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7830"/>
  <workbookPr filterPrivacy="1" defaultThemeVersion="166925"/>
  <workbookProtection workbookPassword="A846" lockStructure="1"/>
  <bookViews>
    <workbookView xWindow="0" yWindow="0" windowWidth="25365" windowHeight="9495"/>
  </bookViews>
  <sheets>
    <sheet name="調査票" sheetId="1" r:id="rId1"/>
    <sheet name="集計用" sheetId="3" state="hidden" r:id="rId2"/>
    <sheet name="リスト項目" sheetId="2" state="hidden" r:id="rId3"/>
  </sheets>
  <definedNames>
    <definedName name="_xlnm._FilterDatabase" localSheetId="0" hidden="1">調査票!$A$8:$G$187</definedName>
    <definedName name="_xlnm.Print_Area" localSheetId="0">調査票!$A$1:$G$189</definedName>
    <definedName name="チェック">リスト項目!$A$1:$A$2</definedName>
    <definedName name="有無">リスト項目!$B$1:$B$2</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9" i="1" l="1"/>
  <c r="G167" i="1"/>
  <c r="FT2" i="3" l="1"/>
  <c r="FS2" i="3"/>
  <c r="FR2" i="3"/>
  <c r="FQ2" i="3"/>
  <c r="FP2" i="3"/>
  <c r="FN2" i="3"/>
  <c r="FM2" i="3"/>
  <c r="FL2" i="3"/>
  <c r="FK2" i="3"/>
  <c r="FJ2" i="3"/>
  <c r="FI2" i="3"/>
  <c r="FH2" i="3"/>
  <c r="FG2" i="3"/>
  <c r="FF2" i="3"/>
  <c r="FE2" i="3"/>
  <c r="FC2" i="3"/>
  <c r="FB2" i="3"/>
  <c r="FA2" i="3"/>
  <c r="EZ2" i="3"/>
  <c r="EY2" i="3"/>
  <c r="EX2" i="3"/>
  <c r="EW2" i="3"/>
  <c r="EV2" i="3"/>
  <c r="EU2" i="3"/>
  <c r="ET2" i="3"/>
  <c r="ES2" i="3"/>
  <c r="EP2" i="3"/>
  <c r="EO2" i="3"/>
  <c r="EN2" i="3"/>
  <c r="EM2" i="3"/>
  <c r="EL2" i="3"/>
  <c r="EK2" i="3"/>
  <c r="EJ2" i="3"/>
  <c r="EI2" i="3"/>
  <c r="EH2" i="3"/>
  <c r="EG2" i="3"/>
  <c r="EF2" i="3"/>
  <c r="EC2" i="3"/>
  <c r="EB2" i="3"/>
  <c r="EA2" i="3"/>
  <c r="DZ2" i="3"/>
  <c r="DY2" i="3"/>
  <c r="DX2" i="3"/>
  <c r="DW2" i="3"/>
  <c r="DV2" i="3"/>
  <c r="DU2" i="3"/>
  <c r="DT2" i="3"/>
  <c r="DS2" i="3"/>
  <c r="DR2" i="3"/>
  <c r="DO2" i="3"/>
  <c r="DN2" i="3"/>
  <c r="DM2" i="3"/>
  <c r="DL2" i="3"/>
  <c r="DK2" i="3"/>
  <c r="DJ2" i="3"/>
  <c r="DI2" i="3"/>
  <c r="DH2" i="3"/>
  <c r="DG2" i="3"/>
  <c r="DF2" i="3"/>
  <c r="DE2" i="3"/>
  <c r="DB2" i="3"/>
  <c r="DA2" i="3"/>
  <c r="CZ2" i="3"/>
  <c r="CY2" i="3"/>
  <c r="CX2" i="3"/>
  <c r="CW2" i="3"/>
  <c r="CV2" i="3"/>
  <c r="CU2" i="3"/>
  <c r="CT2" i="3"/>
  <c r="CS2" i="3"/>
  <c r="CR2" i="3"/>
  <c r="CQ2" i="3"/>
  <c r="CN2" i="3"/>
  <c r="CM2" i="3"/>
  <c r="CL2" i="3"/>
  <c r="CK2" i="3"/>
  <c r="CJ2" i="3"/>
  <c r="CI2" i="3"/>
  <c r="CH2" i="3"/>
  <c r="CG2" i="3"/>
  <c r="CF2" i="3"/>
  <c r="CE2" i="3"/>
  <c r="CD2" i="3"/>
  <c r="CA2" i="3"/>
  <c r="BZ2" i="3"/>
  <c r="BY2" i="3"/>
  <c r="BX2" i="3"/>
  <c r="BW2" i="3"/>
  <c r="BV2" i="3"/>
  <c r="BU2" i="3"/>
  <c r="BT2" i="3"/>
  <c r="BS2" i="3"/>
  <c r="BR2" i="3"/>
  <c r="BQ2" i="3"/>
  <c r="BP2" i="3"/>
  <c r="BM2" i="3"/>
  <c r="BL2" i="3"/>
  <c r="BK2" i="3"/>
  <c r="BJ2" i="3"/>
  <c r="BI2" i="3"/>
  <c r="BH2" i="3"/>
  <c r="BG2" i="3"/>
  <c r="BF2" i="3"/>
  <c r="BE2" i="3"/>
  <c r="BD2" i="3"/>
  <c r="BC2" i="3"/>
  <c r="AZ2" i="3"/>
  <c r="AY2" i="3"/>
  <c r="AX2" i="3"/>
  <c r="AW2" i="3"/>
  <c r="AV2" i="3"/>
  <c r="AU2" i="3"/>
  <c r="AT2" i="3"/>
  <c r="AS2" i="3"/>
  <c r="AR2" i="3"/>
  <c r="AQ2" i="3"/>
  <c r="AP2" i="3"/>
  <c r="AO2" i="3"/>
  <c r="AN2" i="3"/>
  <c r="AM2" i="3"/>
  <c r="AL2" i="3"/>
  <c r="AK2" i="3"/>
  <c r="AJ2" i="3"/>
  <c r="AI2" i="3"/>
  <c r="AH2" i="3"/>
  <c r="AG2" i="3"/>
  <c r="AF2" i="3"/>
  <c r="AE2" i="3"/>
  <c r="AD2" i="3"/>
  <c r="AC2" i="3"/>
  <c r="AB2" i="3"/>
  <c r="AA2" i="3"/>
  <c r="Z2" i="3"/>
  <c r="X2" i="3"/>
  <c r="W2" i="3"/>
  <c r="V2" i="3"/>
  <c r="U2" i="3"/>
  <c r="T2" i="3"/>
  <c r="S2" i="3"/>
  <c r="Q2" i="3"/>
  <c r="P2" i="3"/>
  <c r="O2" i="3"/>
  <c r="N2" i="3"/>
  <c r="M2" i="3"/>
  <c r="L2" i="3"/>
  <c r="K2" i="3"/>
  <c r="J2" i="3"/>
  <c r="I2" i="3"/>
  <c r="H2" i="3"/>
  <c r="G2" i="3"/>
  <c r="F2" i="3"/>
  <c r="E2" i="3"/>
  <c r="D2" i="3"/>
  <c r="C2" i="3"/>
  <c r="B2" i="3"/>
  <c r="A2" i="3"/>
  <c r="B179" i="3"/>
  <c r="B178" i="3"/>
  <c r="B177" i="3"/>
  <c r="B176" i="3"/>
  <c r="B169" i="3"/>
  <c r="B158" i="3"/>
  <c r="B152" i="3"/>
  <c r="B149" i="3"/>
  <c r="B136" i="3"/>
  <c r="B125" i="3"/>
  <c r="B122" i="3"/>
  <c r="B109" i="3"/>
  <c r="B98" i="3"/>
  <c r="B95" i="3"/>
  <c r="B82" i="3"/>
  <c r="B71" i="3"/>
  <c r="B68" i="3"/>
  <c r="B55" i="3"/>
  <c r="B44" i="3"/>
  <c r="B37" i="3"/>
  <c r="B30" i="3"/>
  <c r="B27" i="3"/>
  <c r="B20" i="3"/>
  <c r="B14" i="3"/>
  <c r="B175" i="3"/>
  <c r="B173" i="3"/>
  <c r="B172" i="3"/>
  <c r="B171" i="3"/>
  <c r="B170" i="3"/>
  <c r="B168" i="3"/>
  <c r="B167" i="3"/>
  <c r="B166" i="3"/>
  <c r="B165" i="3"/>
  <c r="B164" i="3"/>
  <c r="B162" i="3"/>
  <c r="B161" i="3"/>
  <c r="B160" i="3"/>
  <c r="B159" i="3"/>
  <c r="B157" i="3"/>
  <c r="B156" i="3"/>
  <c r="B155" i="3"/>
  <c r="B154" i="3"/>
  <c r="B153" i="3"/>
  <c r="B148" i="3"/>
  <c r="B147" i="3"/>
  <c r="B146" i="3"/>
  <c r="B145" i="3"/>
  <c r="B144" i="3"/>
  <c r="B143" i="3"/>
  <c r="B142" i="3"/>
  <c r="B141" i="3"/>
  <c r="B140" i="3"/>
  <c r="B139" i="3"/>
  <c r="B135" i="3"/>
  <c r="B134" i="3"/>
  <c r="B133" i="3"/>
  <c r="B132" i="3"/>
  <c r="B131" i="3"/>
  <c r="B130" i="3"/>
  <c r="B129" i="3"/>
  <c r="B128" i="3"/>
  <c r="B127" i="3"/>
  <c r="B126" i="3"/>
  <c r="B121" i="3"/>
  <c r="B120" i="3"/>
  <c r="B119" i="3"/>
  <c r="B118" i="3"/>
  <c r="B117" i="3"/>
  <c r="B116" i="3"/>
  <c r="B115" i="3"/>
  <c r="B114" i="3"/>
  <c r="B113" i="3"/>
  <c r="B112" i="3"/>
  <c r="B108" i="3"/>
  <c r="B107" i="3"/>
  <c r="B106" i="3"/>
  <c r="B105" i="3"/>
  <c r="B104" i="3"/>
  <c r="B103" i="3"/>
  <c r="B102" i="3"/>
  <c r="B101" i="3"/>
  <c r="B100" i="3"/>
  <c r="B99" i="3"/>
  <c r="B94" i="3"/>
  <c r="B93" i="3"/>
  <c r="B92" i="3"/>
  <c r="B91" i="3"/>
  <c r="B90" i="3"/>
  <c r="B89" i="3"/>
  <c r="B88" i="3"/>
  <c r="B87" i="3"/>
  <c r="B86" i="3"/>
  <c r="B85" i="3"/>
  <c r="B81" i="3"/>
  <c r="B80" i="3"/>
  <c r="B79" i="3"/>
  <c r="B78" i="3"/>
  <c r="B77" i="3"/>
  <c r="B76" i="3"/>
  <c r="B75" i="3"/>
  <c r="B74" i="3"/>
  <c r="B73" i="3"/>
  <c r="B72" i="3"/>
  <c r="B67" i="3"/>
  <c r="B66" i="3"/>
  <c r="B65" i="3"/>
  <c r="B64" i="3"/>
  <c r="B63" i="3"/>
  <c r="B62" i="3"/>
  <c r="B61" i="3"/>
  <c r="B60" i="3"/>
  <c r="B59" i="3"/>
  <c r="B58" i="3"/>
  <c r="B54" i="3"/>
  <c r="B53" i="3"/>
  <c r="B52" i="3"/>
  <c r="B51" i="3"/>
  <c r="B50" i="3"/>
  <c r="B49" i="3"/>
  <c r="B48" i="3"/>
  <c r="B47" i="3"/>
  <c r="B46" i="3"/>
  <c r="B45" i="3"/>
  <c r="B43" i="3"/>
  <c r="B42" i="3"/>
  <c r="B41" i="3"/>
  <c r="B40" i="3"/>
  <c r="B39" i="3"/>
  <c r="B38" i="3"/>
  <c r="B36" i="3"/>
  <c r="B35" i="3"/>
  <c r="B34" i="3"/>
  <c r="B33" i="3"/>
  <c r="B32" i="3"/>
  <c r="B31" i="3"/>
  <c r="B29" i="3"/>
  <c r="B26" i="3"/>
  <c r="B25" i="3"/>
  <c r="B24" i="3"/>
  <c r="B23" i="3"/>
  <c r="B22" i="3"/>
  <c r="B19" i="3"/>
  <c r="B18" i="3"/>
  <c r="B17" i="3"/>
  <c r="B16" i="3"/>
  <c r="B15" i="3"/>
  <c r="B13" i="3"/>
  <c r="B12" i="3"/>
  <c r="B11" i="3"/>
  <c r="B10" i="3"/>
  <c r="B9" i="3"/>
  <c r="B8" i="3"/>
  <c r="B7" i="3"/>
  <c r="B6" i="3"/>
  <c r="B5" i="3"/>
  <c r="B4" i="3"/>
  <c r="E152" i="1" l="1"/>
  <c r="E151" i="1"/>
  <c r="B174" i="3" l="1"/>
  <c r="FO2" i="3"/>
  <c r="FD2" i="3"/>
  <c r="B163" i="3"/>
  <c r="ER2" i="3"/>
  <c r="B151" i="3"/>
  <c r="EQ2" i="3"/>
  <c r="B150" i="3"/>
  <c r="E139" i="1"/>
  <c r="E138" i="1"/>
  <c r="E125" i="1"/>
  <c r="E124" i="1"/>
  <c r="E112" i="1"/>
  <c r="E111" i="1"/>
  <c r="E97" i="1"/>
  <c r="E96" i="1"/>
  <c r="E84" i="1"/>
  <c r="E83" i="1"/>
  <c r="E70" i="1"/>
  <c r="E69" i="1"/>
  <c r="E57" i="1"/>
  <c r="E56" i="1"/>
  <c r="E23" i="1"/>
  <c r="E16" i="1"/>
  <c r="EE2" i="3" l="1"/>
  <c r="B138" i="3"/>
  <c r="B137" i="3"/>
  <c r="ED2" i="3"/>
  <c r="B124" i="3"/>
  <c r="DQ2" i="3"/>
  <c r="DP2" i="3"/>
  <c r="B123" i="3"/>
  <c r="DD2" i="3"/>
  <c r="B111" i="3"/>
  <c r="DC2" i="3"/>
  <c r="B110" i="3"/>
  <c r="B97" i="3"/>
  <c r="CP2" i="3"/>
  <c r="B96" i="3"/>
  <c r="CO2" i="3"/>
  <c r="B84" i="3"/>
  <c r="CC2" i="3"/>
  <c r="CB2" i="3"/>
  <c r="B83" i="3"/>
  <c r="B70" i="3"/>
  <c r="BO2" i="3"/>
  <c r="BN2" i="3"/>
  <c r="B69" i="3"/>
  <c r="B57" i="3"/>
  <c r="BB2" i="3"/>
  <c r="B56" i="3"/>
  <c r="BA2" i="3"/>
  <c r="B28" i="3"/>
  <c r="Y2" i="3"/>
  <c r="R2" i="3"/>
  <c r="B21" i="3"/>
</calcChain>
</file>

<file path=xl/sharedStrings.xml><?xml version="1.0" encoding="utf-8"?>
<sst xmlns="http://schemas.openxmlformats.org/spreadsheetml/2006/main" count="1059" uniqueCount="302">
  <si>
    <t>大学名</t>
    <rPh sb="0" eb="3">
      <t>ダイガクメイ</t>
    </rPh>
    <phoneticPr fontId="1"/>
  </si>
  <si>
    <t>担当者氏名</t>
    <rPh sb="0" eb="3">
      <t>タントウシャ</t>
    </rPh>
    <rPh sb="3" eb="5">
      <t>シメイ</t>
    </rPh>
    <phoneticPr fontId="1"/>
  </si>
  <si>
    <t>電話</t>
    <rPh sb="0" eb="2">
      <t>デンワ</t>
    </rPh>
    <phoneticPr fontId="1"/>
  </si>
  <si>
    <t>回答</t>
    <rPh sb="0" eb="2">
      <t>カイトウ</t>
    </rPh>
    <phoneticPr fontId="1"/>
  </si>
  <si>
    <t>自由記述</t>
    <rPh sb="0" eb="2">
      <t>ジユウ</t>
    </rPh>
    <rPh sb="2" eb="4">
      <t>キジュツ</t>
    </rPh>
    <phoneticPr fontId="1"/>
  </si>
  <si>
    <t/>
  </si>
  <si>
    <t>✔</t>
    <phoneticPr fontId="1"/>
  </si>
  <si>
    <t>資料の全頁のデータ化を行う</t>
    <phoneticPr fontId="1"/>
  </si>
  <si>
    <t>資料の一部のデータ化を行う</t>
    <phoneticPr fontId="1"/>
  </si>
  <si>
    <t>図書館資料のデータ化を行う</t>
    <phoneticPr fontId="1"/>
  </si>
  <si>
    <t>私物資料のデータ化を行う</t>
    <phoneticPr fontId="1"/>
  </si>
  <si>
    <t>授業用教材（配布資料、レジュメ等）のデータ化を行う</t>
    <phoneticPr fontId="1"/>
  </si>
  <si>
    <t>有</t>
    <rPh sb="0" eb="1">
      <t>ウ</t>
    </rPh>
    <phoneticPr fontId="1"/>
  </si>
  <si>
    <t>無</t>
    <rPh sb="0" eb="1">
      <t>ム</t>
    </rPh>
    <phoneticPr fontId="1"/>
  </si>
  <si>
    <t>総数（自動計算）</t>
    <rPh sb="0" eb="2">
      <t>ソウスウ</t>
    </rPh>
    <rPh sb="3" eb="5">
      <t>ジドウ</t>
    </rPh>
    <rPh sb="5" eb="7">
      <t>ケイサン</t>
    </rPh>
    <phoneticPr fontId="1"/>
  </si>
  <si>
    <t>点</t>
    <rPh sb="0" eb="1">
      <t>テン</t>
    </rPh>
    <phoneticPr fontId="1"/>
  </si>
  <si>
    <t>うち平成29年度実績（自動計算）</t>
    <rPh sb="2" eb="4">
      <t>ヘイセイ</t>
    </rPh>
    <rPh sb="6" eb="8">
      <t>ネンド</t>
    </rPh>
    <rPh sb="8" eb="10">
      <t>ジッセキ</t>
    </rPh>
    <rPh sb="11" eb="13">
      <t>ジドウ</t>
    </rPh>
    <rPh sb="13" eb="15">
      <t>ケイサン</t>
    </rPh>
    <phoneticPr fontId="1"/>
  </si>
  <si>
    <t>PDF</t>
    <phoneticPr fontId="1"/>
  </si>
  <si>
    <t>テキスト</t>
    <phoneticPr fontId="1"/>
  </si>
  <si>
    <t>うち平成29年度実績</t>
    <rPh sb="2" eb="4">
      <t>ヘイセイ</t>
    </rPh>
    <rPh sb="6" eb="8">
      <t>ネンド</t>
    </rPh>
    <rPh sb="8" eb="10">
      <t>ジッセキ</t>
    </rPh>
    <phoneticPr fontId="1"/>
  </si>
  <si>
    <t>デイジー</t>
    <phoneticPr fontId="1"/>
  </si>
  <si>
    <t>点字データ</t>
    <rPh sb="0" eb="2">
      <t>テンジ</t>
    </rPh>
    <phoneticPr fontId="1"/>
  </si>
  <si>
    <t>その他（ファイル形式は自由記述欄へ）</t>
    <rPh sb="2" eb="3">
      <t>タ</t>
    </rPh>
    <rPh sb="8" eb="10">
      <t>ケイシキ</t>
    </rPh>
    <rPh sb="11" eb="13">
      <t>ジユウ</t>
    </rPh>
    <rPh sb="13" eb="15">
      <t>キジュツ</t>
    </rPh>
    <rPh sb="15" eb="16">
      <t>ラン</t>
    </rPh>
    <phoneticPr fontId="1"/>
  </si>
  <si>
    <t>資料の全頁をデータ化した点数及びファイル形式別内訳</t>
    <phoneticPr fontId="1"/>
  </si>
  <si>
    <t>ア</t>
  </si>
  <si>
    <t>イ</t>
  </si>
  <si>
    <t>ア</t>
    <phoneticPr fontId="1"/>
  </si>
  <si>
    <t>視覚障害者等用データの製作体制</t>
    <rPh sb="0" eb="2">
      <t>シカク</t>
    </rPh>
    <rPh sb="2" eb="5">
      <t>ショウガイシャ</t>
    </rPh>
    <rPh sb="5" eb="7">
      <t>トウヨウ</t>
    </rPh>
    <rPh sb="11" eb="13">
      <t>セイサク</t>
    </rPh>
    <rPh sb="13" eb="15">
      <t>タイセイ</t>
    </rPh>
    <phoneticPr fontId="1"/>
  </si>
  <si>
    <t>常勤職員</t>
    <rPh sb="0" eb="2">
      <t>ジョウキン</t>
    </rPh>
    <rPh sb="2" eb="4">
      <t>ショクイン</t>
    </rPh>
    <phoneticPr fontId="1"/>
  </si>
  <si>
    <t>人</t>
    <rPh sb="0" eb="1">
      <t>ニン</t>
    </rPh>
    <phoneticPr fontId="1"/>
  </si>
  <si>
    <t>(1)に係る年間あたりの費用（平成29年度実績）</t>
    <rPh sb="4" eb="5">
      <t>カカ</t>
    </rPh>
    <rPh sb="6" eb="8">
      <t>ネンカン</t>
    </rPh>
    <rPh sb="12" eb="14">
      <t>ヒヨウ</t>
    </rPh>
    <rPh sb="15" eb="17">
      <t>ヘイセイ</t>
    </rPh>
    <rPh sb="19" eb="21">
      <t>ネンド</t>
    </rPh>
    <rPh sb="21" eb="23">
      <t>ジッセキ</t>
    </rPh>
    <phoneticPr fontId="1"/>
  </si>
  <si>
    <t>ボランティア（謝礼等）</t>
    <rPh sb="7" eb="9">
      <t>シャレイ</t>
    </rPh>
    <rPh sb="9" eb="10">
      <t>トウ</t>
    </rPh>
    <phoneticPr fontId="1"/>
  </si>
  <si>
    <t>円</t>
    <rPh sb="0" eb="1">
      <t>エン</t>
    </rPh>
    <phoneticPr fontId="1"/>
  </si>
  <si>
    <t>イ</t>
    <phoneticPr fontId="1"/>
  </si>
  <si>
    <t>資料の全頁のデータ化を行う</t>
    <phoneticPr fontId="1"/>
  </si>
  <si>
    <t>資料の一部のデータ化を行う</t>
    <phoneticPr fontId="1"/>
  </si>
  <si>
    <t>図書館資料のデータ化を行う</t>
    <phoneticPr fontId="1"/>
  </si>
  <si>
    <t>私物資料のデータ化を行う</t>
    <phoneticPr fontId="1"/>
  </si>
  <si>
    <t>授業用教材（配布資料、レジュメ等）のデータ化を行う</t>
    <phoneticPr fontId="1"/>
  </si>
  <si>
    <t>イ</t>
    <phoneticPr fontId="1"/>
  </si>
  <si>
    <t>イ</t>
    <phoneticPr fontId="1"/>
  </si>
  <si>
    <t>イ</t>
    <phoneticPr fontId="1"/>
  </si>
  <si>
    <t>イ</t>
    <phoneticPr fontId="1"/>
  </si>
  <si>
    <t>資料の全頁をデータ化した点数のうち、他機関と共有可能な点数</t>
    <phoneticPr fontId="1"/>
  </si>
  <si>
    <t>PDF</t>
    <phoneticPr fontId="1"/>
  </si>
  <si>
    <t>PDF</t>
    <phoneticPr fontId="1"/>
  </si>
  <si>
    <t>テキスト</t>
    <phoneticPr fontId="1"/>
  </si>
  <si>
    <t>デイジー</t>
    <phoneticPr fontId="1"/>
  </si>
  <si>
    <t>資料の一部をデータ化した点数及びファイル形式別内訳</t>
    <phoneticPr fontId="1"/>
  </si>
  <si>
    <t>PDF</t>
    <phoneticPr fontId="1"/>
  </si>
  <si>
    <t>テキスト</t>
    <phoneticPr fontId="1"/>
  </si>
  <si>
    <t>デイジー</t>
    <phoneticPr fontId="1"/>
  </si>
  <si>
    <t>資料の一部をデータ化した点数のうち、他機関と共有可能な点数</t>
    <phoneticPr fontId="1"/>
  </si>
  <si>
    <t>PDF</t>
    <phoneticPr fontId="1"/>
  </si>
  <si>
    <t>資料の一部をデータ化した点数及びファイル形式別内訳</t>
    <phoneticPr fontId="1"/>
  </si>
  <si>
    <t>資料の一部をデータ化した点数のうち、他機関と共有可能な点数</t>
    <phoneticPr fontId="1"/>
  </si>
  <si>
    <t>PDF</t>
    <phoneticPr fontId="1"/>
  </si>
  <si>
    <t>テキスト</t>
    <phoneticPr fontId="1"/>
  </si>
  <si>
    <t>担当者所属･職名</t>
    <rPh sb="0" eb="3">
      <t>タントウシャ</t>
    </rPh>
    <rPh sb="3" eb="5">
      <t>ショゾク</t>
    </rPh>
    <rPh sb="6" eb="8">
      <t>ショクメイ</t>
    </rPh>
    <phoneticPr fontId="1"/>
  </si>
  <si>
    <t>Q1</t>
    <phoneticPr fontId="1"/>
  </si>
  <si>
    <t>設問</t>
    <rPh sb="0" eb="2">
      <t>セツモン</t>
    </rPh>
    <phoneticPr fontId="1"/>
  </si>
  <si>
    <t>視覚障害者等用データの製作（無の場合の理由は自由記述欄へ）</t>
    <rPh sb="0" eb="2">
      <t>シカク</t>
    </rPh>
    <rPh sb="2" eb="5">
      <t>ショウガイシャ</t>
    </rPh>
    <rPh sb="5" eb="7">
      <t>トウヨウ</t>
    </rPh>
    <rPh sb="11" eb="13">
      <t>セイサク</t>
    </rPh>
    <rPh sb="14" eb="15">
      <t>ム</t>
    </rPh>
    <rPh sb="16" eb="18">
      <t>バアイ</t>
    </rPh>
    <rPh sb="19" eb="21">
      <t>リユウ</t>
    </rPh>
    <rPh sb="22" eb="24">
      <t>ジユウ</t>
    </rPh>
    <rPh sb="24" eb="26">
      <t>キジュツ</t>
    </rPh>
    <rPh sb="26" eb="27">
      <t>ラン</t>
    </rPh>
    <phoneticPr fontId="1"/>
  </si>
  <si>
    <t>その他（詳細は自由記述欄へ）</t>
    <rPh sb="4" eb="6">
      <t>ショウサイ</t>
    </rPh>
    <rPh sb="7" eb="9">
      <t>ジユウ</t>
    </rPh>
    <rPh sb="9" eb="11">
      <t>キジュツ</t>
    </rPh>
    <rPh sb="11" eb="12">
      <t>ラン</t>
    </rPh>
    <phoneticPr fontId="1"/>
  </si>
  <si>
    <t>データ製作無の理由</t>
    <rPh sb="3" eb="5">
      <t>セイサク</t>
    </rPh>
    <rPh sb="5" eb="6">
      <t>ム</t>
    </rPh>
    <rPh sb="7" eb="9">
      <t>リユウ</t>
    </rPh>
    <phoneticPr fontId="1"/>
  </si>
  <si>
    <t>支援室・全頁データ化</t>
    <phoneticPr fontId="1"/>
  </si>
  <si>
    <t>支援室・一部データ化</t>
    <phoneticPr fontId="1"/>
  </si>
  <si>
    <t>支援室・図書館資料データ化</t>
    <phoneticPr fontId="1"/>
  </si>
  <si>
    <t>支援室・私物資料データ化</t>
    <phoneticPr fontId="1"/>
  </si>
  <si>
    <t>支援室・授業用教材データ化</t>
    <phoneticPr fontId="1"/>
  </si>
  <si>
    <t>データ製作有無</t>
    <rPh sb="3" eb="5">
      <t>セイサク</t>
    </rPh>
    <rPh sb="5" eb="7">
      <t>ウム</t>
    </rPh>
    <phoneticPr fontId="1"/>
  </si>
  <si>
    <t>支援室・その他データ化</t>
    <rPh sb="10" eb="11">
      <t>カ</t>
    </rPh>
    <phoneticPr fontId="1"/>
  </si>
  <si>
    <t>支援室・その他データ化詳細</t>
    <rPh sb="6" eb="7">
      <t>タ</t>
    </rPh>
    <rPh sb="10" eb="11">
      <t>カ</t>
    </rPh>
    <rPh sb="11" eb="13">
      <t>ショウサイ</t>
    </rPh>
    <phoneticPr fontId="1"/>
  </si>
  <si>
    <t>図書館・一部データ化</t>
    <phoneticPr fontId="1"/>
  </si>
  <si>
    <t>図書館・図書館資料データ化</t>
    <phoneticPr fontId="1"/>
  </si>
  <si>
    <t>図書館・私物資料データ化</t>
    <phoneticPr fontId="1"/>
  </si>
  <si>
    <t>図書館・授業用教材データ化</t>
    <phoneticPr fontId="1"/>
  </si>
  <si>
    <t>図書館・その他データ化</t>
    <phoneticPr fontId="1"/>
  </si>
  <si>
    <t>図書館・その他データ化詳細</t>
    <phoneticPr fontId="1"/>
  </si>
  <si>
    <t>支援室・全頁・総数</t>
    <rPh sb="7" eb="9">
      <t>ソウスウ</t>
    </rPh>
    <phoneticPr fontId="1"/>
  </si>
  <si>
    <t>支援室・全頁・PDF</t>
    <phoneticPr fontId="1"/>
  </si>
  <si>
    <t>支援室・全頁・総数・H29'</t>
    <rPh sb="7" eb="9">
      <t>ソウスウ</t>
    </rPh>
    <phoneticPr fontId="1"/>
  </si>
  <si>
    <t>支援室・全頁・PDF・H29'</t>
    <phoneticPr fontId="1"/>
  </si>
  <si>
    <t>支援室・全頁・テキスト</t>
    <phoneticPr fontId="1"/>
  </si>
  <si>
    <t>支援室・全頁・テキスト・H29'</t>
    <phoneticPr fontId="1"/>
  </si>
  <si>
    <t>支援室・全頁・DAISY</t>
    <phoneticPr fontId="1"/>
  </si>
  <si>
    <t>支援室・全頁・DAISY・H29'</t>
    <phoneticPr fontId="1"/>
  </si>
  <si>
    <t>支援室・全頁・点字</t>
    <rPh sb="7" eb="9">
      <t>テンジ</t>
    </rPh>
    <phoneticPr fontId="1"/>
  </si>
  <si>
    <t>支援室・全頁・点字・H29'</t>
    <rPh sb="7" eb="9">
      <t>テンジ</t>
    </rPh>
    <phoneticPr fontId="1"/>
  </si>
  <si>
    <t>支援室・全頁・その他</t>
    <phoneticPr fontId="1"/>
  </si>
  <si>
    <t>支援室・全頁・その他ファイル形式</t>
    <phoneticPr fontId="1"/>
  </si>
  <si>
    <t>支援室・全頁・その他・H29'</t>
    <phoneticPr fontId="1"/>
  </si>
  <si>
    <t>支援室・全頁・共有可能・総数</t>
    <rPh sb="12" eb="14">
      <t>ソウスウ</t>
    </rPh>
    <phoneticPr fontId="1"/>
  </si>
  <si>
    <t>支援室・全頁・共有可能・総数・H29'</t>
    <rPh sb="12" eb="14">
      <t>ソウスウ</t>
    </rPh>
    <phoneticPr fontId="1"/>
  </si>
  <si>
    <t>支援室・全頁・共有可能・PDF</t>
    <phoneticPr fontId="1"/>
  </si>
  <si>
    <t>支援室・全頁・共有可能・PDF・H29'</t>
    <phoneticPr fontId="1"/>
  </si>
  <si>
    <t>支援室・全頁・共有可能・テキスト</t>
    <phoneticPr fontId="1"/>
  </si>
  <si>
    <t>支援室・全頁・共有可能・テキスト・H29'</t>
    <phoneticPr fontId="1"/>
  </si>
  <si>
    <t>支援室・全頁・共有可能・DAISY</t>
    <phoneticPr fontId="1"/>
  </si>
  <si>
    <t>支援室・全頁・共有可能・DAISY・H29'</t>
    <phoneticPr fontId="1"/>
  </si>
  <si>
    <t>支援室・全頁・共有可能・点字</t>
    <rPh sb="12" eb="14">
      <t>テンジ</t>
    </rPh>
    <phoneticPr fontId="1"/>
  </si>
  <si>
    <t>支援室・全頁・共有可能・点字・H29'</t>
    <rPh sb="12" eb="14">
      <t>テンジ</t>
    </rPh>
    <phoneticPr fontId="1"/>
  </si>
  <si>
    <t>支援室・全頁・共有可能・その他</t>
    <rPh sb="14" eb="15">
      <t>タ</t>
    </rPh>
    <phoneticPr fontId="1"/>
  </si>
  <si>
    <t>支援室・全頁・共有可能・その他形式</t>
    <rPh sb="14" eb="15">
      <t>タ</t>
    </rPh>
    <rPh sb="15" eb="17">
      <t>ケイシキ</t>
    </rPh>
    <phoneticPr fontId="1"/>
  </si>
  <si>
    <t>支援室・全頁・共有可能・その他・H29'</t>
    <rPh sb="14" eb="15">
      <t>タ</t>
    </rPh>
    <phoneticPr fontId="1"/>
  </si>
  <si>
    <t>支援室・全頁・共有できない理由</t>
    <rPh sb="7" eb="9">
      <t>キョウユウ</t>
    </rPh>
    <rPh sb="13" eb="15">
      <t>リユウ</t>
    </rPh>
    <phoneticPr fontId="1"/>
  </si>
  <si>
    <t>図書館・全頁データ化</t>
    <rPh sb="9" eb="10">
      <t>カ</t>
    </rPh>
    <phoneticPr fontId="1"/>
  </si>
  <si>
    <t>支援室・一部・総数</t>
    <rPh sb="7" eb="9">
      <t>ソウスウ</t>
    </rPh>
    <phoneticPr fontId="1"/>
  </si>
  <si>
    <t>支援室・一部・総数・H29'</t>
    <rPh sb="7" eb="9">
      <t>ソウスウ</t>
    </rPh>
    <phoneticPr fontId="1"/>
  </si>
  <si>
    <t>支援室・一部・PDF</t>
  </si>
  <si>
    <t>支援室・一部・PDF・H29'</t>
  </si>
  <si>
    <t>支援室・一部・テキスト</t>
  </si>
  <si>
    <t>支援室・一部・テキスト・H29'</t>
  </si>
  <si>
    <t>支援室・一部・DAISY</t>
  </si>
  <si>
    <t>支援室・一部・DAISY・H29'</t>
  </si>
  <si>
    <t>支援室・一部・点字</t>
    <rPh sb="7" eb="9">
      <t>テンジ</t>
    </rPh>
    <phoneticPr fontId="1"/>
  </si>
  <si>
    <t>支援室・一部・点字・H29'</t>
    <rPh sb="7" eb="9">
      <t>テンジ</t>
    </rPh>
    <phoneticPr fontId="1"/>
  </si>
  <si>
    <t>支援室・一部・その他</t>
  </si>
  <si>
    <t>支援室・一部・その他・H29'</t>
  </si>
  <si>
    <t>支援室・一部・その他ファイル形式</t>
  </si>
  <si>
    <t>支援室・一部・共有可能・総数</t>
    <rPh sb="12" eb="14">
      <t>ソウスウ</t>
    </rPh>
    <phoneticPr fontId="1"/>
  </si>
  <si>
    <t>支援室・一部・共有可能・総数・H29'</t>
    <rPh sb="12" eb="14">
      <t>ソウスウ</t>
    </rPh>
    <phoneticPr fontId="1"/>
  </si>
  <si>
    <t>支援室・一部・共有可能・PDF</t>
  </si>
  <si>
    <t>支援室・一部・共有可能・PDF・H29'</t>
  </si>
  <si>
    <t>支援室・一部・共有可能・テキスト</t>
  </si>
  <si>
    <t>支援室・一部・共有可能・テキスト・H29'</t>
  </si>
  <si>
    <t>支援室・一部・共有可能・DAISY</t>
  </si>
  <si>
    <t>支援室・一部・共有可能・DAISY・H29'</t>
  </si>
  <si>
    <t>支援室・一部・共有可能・点字</t>
    <rPh sb="12" eb="14">
      <t>テンジ</t>
    </rPh>
    <phoneticPr fontId="1"/>
  </si>
  <si>
    <t>支援室・一部・共有可能・点字・H29'</t>
    <rPh sb="12" eb="14">
      <t>テンジ</t>
    </rPh>
    <phoneticPr fontId="1"/>
  </si>
  <si>
    <t>支援室・一部・共有可能・その他</t>
    <rPh sb="14" eb="15">
      <t>タ</t>
    </rPh>
    <phoneticPr fontId="1"/>
  </si>
  <si>
    <t>支援室・一部・共有可能・その他・H29'</t>
    <rPh sb="14" eb="15">
      <t>タ</t>
    </rPh>
    <phoneticPr fontId="1"/>
  </si>
  <si>
    <t>支援室・一部・共有可能・その他形式</t>
    <rPh sb="14" eb="15">
      <t>タ</t>
    </rPh>
    <rPh sb="15" eb="17">
      <t>ケイシキ</t>
    </rPh>
    <phoneticPr fontId="1"/>
  </si>
  <si>
    <t>支援室・一部・共有できない理由</t>
    <rPh sb="7" eb="9">
      <t>キョウユウ</t>
    </rPh>
    <rPh sb="13" eb="15">
      <t>リユウ</t>
    </rPh>
    <phoneticPr fontId="1"/>
  </si>
  <si>
    <t>図書館・全頁・総数</t>
    <rPh sb="7" eb="9">
      <t>ソウスウ</t>
    </rPh>
    <phoneticPr fontId="1"/>
  </si>
  <si>
    <t>図書館・全頁・総数・H29'</t>
    <rPh sb="7" eb="9">
      <t>ソウスウ</t>
    </rPh>
    <phoneticPr fontId="1"/>
  </si>
  <si>
    <t>図書館・全頁・PDF</t>
  </si>
  <si>
    <t>図書館・全頁・PDF・H29'</t>
  </si>
  <si>
    <t>図書館・全頁・テキスト</t>
  </si>
  <si>
    <t>図書館・全頁・テキスト・H29'</t>
  </si>
  <si>
    <t>図書館・全頁・DAISY</t>
  </si>
  <si>
    <t>図書館・全頁・DAISY・H29'</t>
  </si>
  <si>
    <t>図書館・全頁・点字</t>
    <rPh sb="7" eb="9">
      <t>テンジ</t>
    </rPh>
    <phoneticPr fontId="1"/>
  </si>
  <si>
    <t>図書館・全頁・点字・H29'</t>
    <rPh sb="7" eb="9">
      <t>テンジ</t>
    </rPh>
    <phoneticPr fontId="1"/>
  </si>
  <si>
    <t>図書館・全頁・その他</t>
  </si>
  <si>
    <t>図書館・全頁・その他・H29'</t>
  </si>
  <si>
    <t>図書館・全頁・その他ファイル形式</t>
  </si>
  <si>
    <t>図書館・全頁・共有可能・総数</t>
    <rPh sb="12" eb="14">
      <t>ソウスウ</t>
    </rPh>
    <phoneticPr fontId="1"/>
  </si>
  <si>
    <t>図書館・全頁・共有可能・総数・H29'</t>
    <rPh sb="12" eb="14">
      <t>ソウスウ</t>
    </rPh>
    <phoneticPr fontId="1"/>
  </si>
  <si>
    <t>図書館・全頁・共有可能・PDF</t>
  </si>
  <si>
    <t>図書館・全頁・共有可能・PDF・H29'</t>
  </si>
  <si>
    <t>図書館・全頁・共有可能・テキスト</t>
  </si>
  <si>
    <t>図書館・全頁・共有可能・テキスト・H29'</t>
  </si>
  <si>
    <t>図書館・全頁・共有可能・DAISY</t>
  </si>
  <si>
    <t>図書館・全頁・共有可能・DAISY・H29'</t>
  </si>
  <si>
    <t>図書館・全頁・共有可能・点字</t>
    <rPh sb="12" eb="14">
      <t>テンジ</t>
    </rPh>
    <phoneticPr fontId="1"/>
  </si>
  <si>
    <t>図書館・全頁・共有可能・点字・H29'</t>
    <rPh sb="12" eb="14">
      <t>テンジ</t>
    </rPh>
    <phoneticPr fontId="1"/>
  </si>
  <si>
    <t>図書館・全頁・共有可能・その他</t>
    <rPh sb="14" eb="15">
      <t>タ</t>
    </rPh>
    <phoneticPr fontId="1"/>
  </si>
  <si>
    <t>図書館・全頁・共有可能・その他・H29'</t>
    <rPh sb="14" eb="15">
      <t>タ</t>
    </rPh>
    <phoneticPr fontId="1"/>
  </si>
  <si>
    <t>図書館・全頁・共有可能・その他形式</t>
    <rPh sb="14" eb="15">
      <t>タ</t>
    </rPh>
    <rPh sb="15" eb="17">
      <t>ケイシキ</t>
    </rPh>
    <phoneticPr fontId="1"/>
  </si>
  <si>
    <t>図書館・全頁・共有できない理由</t>
    <rPh sb="7" eb="9">
      <t>キョウユウ</t>
    </rPh>
    <rPh sb="13" eb="15">
      <t>リユウ</t>
    </rPh>
    <phoneticPr fontId="1"/>
  </si>
  <si>
    <t>図書館・一部・総数</t>
    <rPh sb="7" eb="9">
      <t>ソウスウ</t>
    </rPh>
    <phoneticPr fontId="1"/>
  </si>
  <si>
    <t>図書館・一部・総数・H29'</t>
    <rPh sb="7" eb="9">
      <t>ソウスウ</t>
    </rPh>
    <phoneticPr fontId="1"/>
  </si>
  <si>
    <t>図書館・一部・PDF</t>
  </si>
  <si>
    <t>図書館・一部・PDF・H29'</t>
  </si>
  <si>
    <t>図書館・一部・テキスト</t>
  </si>
  <si>
    <t>図書館・一部・テキスト・H29'</t>
  </si>
  <si>
    <t>図書館・一部・DAISY</t>
  </si>
  <si>
    <t>図書館・一部・DAISY・H29'</t>
  </si>
  <si>
    <t>図書館・一部・点字</t>
    <rPh sb="7" eb="9">
      <t>テンジ</t>
    </rPh>
    <phoneticPr fontId="1"/>
  </si>
  <si>
    <t>図書館・一部・点字・H29'</t>
    <rPh sb="7" eb="9">
      <t>テンジ</t>
    </rPh>
    <phoneticPr fontId="1"/>
  </si>
  <si>
    <t>図書館・一部・その他</t>
  </si>
  <si>
    <t>図書館・一部・その他・H29'</t>
  </si>
  <si>
    <t>図書館・一部・その他ファイル形式</t>
  </si>
  <si>
    <t>図書館・一部・共有可能・総数</t>
    <rPh sb="12" eb="14">
      <t>ソウスウ</t>
    </rPh>
    <phoneticPr fontId="1"/>
  </si>
  <si>
    <t>図書館・一部・共有可能・総数・H29'</t>
    <rPh sb="12" eb="14">
      <t>ソウスウ</t>
    </rPh>
    <phoneticPr fontId="1"/>
  </si>
  <si>
    <t>図書館・一部・共有可能・PDF</t>
  </si>
  <si>
    <t>図書館・一部・共有可能・PDF・H29'</t>
  </si>
  <si>
    <t>図書館・一部・共有可能・テキスト</t>
  </si>
  <si>
    <t>図書館・一部・共有可能・テキスト・H29'</t>
  </si>
  <si>
    <t>図書館・一部・共有可能・DAISY</t>
  </si>
  <si>
    <t>図書館・一部・共有可能・DAISY・H29'</t>
  </si>
  <si>
    <t>図書館・一部・共有可能・点字</t>
    <rPh sb="12" eb="14">
      <t>テンジ</t>
    </rPh>
    <phoneticPr fontId="1"/>
  </si>
  <si>
    <t>図書館・一部・共有可能・点字・H29'</t>
    <rPh sb="12" eb="14">
      <t>テンジ</t>
    </rPh>
    <phoneticPr fontId="1"/>
  </si>
  <si>
    <t>図書館・一部・共有可能・その他</t>
    <rPh sb="14" eb="15">
      <t>タ</t>
    </rPh>
    <phoneticPr fontId="1"/>
  </si>
  <si>
    <t>図書館・一部・共有可能・その他・H29'</t>
    <rPh sb="14" eb="15">
      <t>タ</t>
    </rPh>
    <phoneticPr fontId="1"/>
  </si>
  <si>
    <t>図書館・一部・共有可能・その他形式</t>
    <rPh sb="14" eb="15">
      <t>タ</t>
    </rPh>
    <rPh sb="15" eb="17">
      <t>ケイシキ</t>
    </rPh>
    <phoneticPr fontId="1"/>
  </si>
  <si>
    <t>図書館・一部・共有できない理由</t>
    <rPh sb="7" eb="9">
      <t>キョウユウ</t>
    </rPh>
    <rPh sb="13" eb="15">
      <t>リユウ</t>
    </rPh>
    <phoneticPr fontId="1"/>
  </si>
  <si>
    <t>支援室・人数・常勤職員</t>
    <rPh sb="7" eb="9">
      <t>ジョウキン</t>
    </rPh>
    <rPh sb="9" eb="11">
      <t>ショクイン</t>
    </rPh>
    <phoneticPr fontId="1"/>
  </si>
  <si>
    <t>支援室・人数・非常勤職員</t>
    <rPh sb="7" eb="10">
      <t>ヒジョウキン</t>
    </rPh>
    <rPh sb="10" eb="12">
      <t>ショクイン</t>
    </rPh>
    <phoneticPr fontId="1"/>
  </si>
  <si>
    <t>支援室・人数・外部委託</t>
    <rPh sb="7" eb="9">
      <t>ガイブ</t>
    </rPh>
    <rPh sb="9" eb="11">
      <t>イタク</t>
    </rPh>
    <phoneticPr fontId="1"/>
  </si>
  <si>
    <t>支援室・人数・ボランティア</t>
    <phoneticPr fontId="1"/>
  </si>
  <si>
    <t>支援室・人数・その他内訳</t>
    <rPh sb="9" eb="10">
      <t>タ</t>
    </rPh>
    <rPh sb="10" eb="12">
      <t>ウチワケ</t>
    </rPh>
    <phoneticPr fontId="1"/>
  </si>
  <si>
    <t>支援室・人数・その他</t>
    <rPh sb="9" eb="10">
      <t>タ</t>
    </rPh>
    <phoneticPr fontId="1"/>
  </si>
  <si>
    <t>支援室・H29'費用・非常勤職員</t>
    <rPh sb="8" eb="10">
      <t>ヒヨウ</t>
    </rPh>
    <rPh sb="11" eb="14">
      <t>ヒジョウキン</t>
    </rPh>
    <rPh sb="14" eb="16">
      <t>ショクイン</t>
    </rPh>
    <phoneticPr fontId="1"/>
  </si>
  <si>
    <t>支援室・H29'費用・外部委託</t>
    <rPh sb="11" eb="13">
      <t>ガイブ</t>
    </rPh>
    <rPh sb="13" eb="15">
      <t>イタク</t>
    </rPh>
    <phoneticPr fontId="1"/>
  </si>
  <si>
    <t>支援室・H29'費用・ボランティア</t>
    <phoneticPr fontId="1"/>
  </si>
  <si>
    <t>支援室・H29'費用・その他</t>
    <rPh sb="13" eb="14">
      <t>タ</t>
    </rPh>
    <phoneticPr fontId="1"/>
  </si>
  <si>
    <t>支援室・H29'費用・その他内訳</t>
    <rPh sb="14" eb="16">
      <t>ウチワケ</t>
    </rPh>
    <phoneticPr fontId="1"/>
  </si>
  <si>
    <t>図書館・人数・常勤職員</t>
    <rPh sb="7" eb="9">
      <t>ジョウキン</t>
    </rPh>
    <rPh sb="9" eb="11">
      <t>ショクイン</t>
    </rPh>
    <phoneticPr fontId="1"/>
  </si>
  <si>
    <t>図書館・人数・非常勤職員</t>
    <rPh sb="7" eb="10">
      <t>ヒジョウキン</t>
    </rPh>
    <rPh sb="10" eb="12">
      <t>ショクイン</t>
    </rPh>
    <phoneticPr fontId="1"/>
  </si>
  <si>
    <t>図書館・人数・外部委託</t>
    <rPh sb="7" eb="9">
      <t>ガイブ</t>
    </rPh>
    <rPh sb="9" eb="11">
      <t>イタク</t>
    </rPh>
    <phoneticPr fontId="1"/>
  </si>
  <si>
    <t>図書館・人数・ボランティア</t>
  </si>
  <si>
    <t>図書館・人数・その他</t>
    <rPh sb="9" eb="10">
      <t>タ</t>
    </rPh>
    <phoneticPr fontId="1"/>
  </si>
  <si>
    <t>図書館・人数・その他内訳</t>
    <rPh sb="9" eb="10">
      <t>タ</t>
    </rPh>
    <rPh sb="10" eb="12">
      <t>ウチワケ</t>
    </rPh>
    <phoneticPr fontId="1"/>
  </si>
  <si>
    <t>図書館・H29'費用・非常勤職員</t>
    <rPh sb="8" eb="10">
      <t>ヒヨウ</t>
    </rPh>
    <rPh sb="11" eb="14">
      <t>ヒジョウキン</t>
    </rPh>
    <rPh sb="14" eb="16">
      <t>ショクイン</t>
    </rPh>
    <phoneticPr fontId="1"/>
  </si>
  <si>
    <t>図書館・H29'費用・外部委託</t>
    <rPh sb="11" eb="13">
      <t>ガイブ</t>
    </rPh>
    <rPh sb="13" eb="15">
      <t>イタク</t>
    </rPh>
    <phoneticPr fontId="1"/>
  </si>
  <si>
    <t>図書館・H29'費用・ボランティア</t>
  </si>
  <si>
    <t>図書館・H29'費用・その他</t>
    <rPh sb="13" eb="14">
      <t>タ</t>
    </rPh>
    <phoneticPr fontId="1"/>
  </si>
  <si>
    <t>図書館・H29'費用・その他内訳</t>
    <rPh sb="14" eb="16">
      <t>ウチワケ</t>
    </rPh>
    <phoneticPr fontId="1"/>
  </si>
  <si>
    <t>データ全国共有の要望</t>
    <rPh sb="8" eb="10">
      <t>ヨウボウ</t>
    </rPh>
    <phoneticPr fontId="1"/>
  </si>
  <si>
    <t>データ全国共有要望有・今後の対応策</t>
    <rPh sb="3" eb="5">
      <t>ゼンコク</t>
    </rPh>
    <rPh sb="5" eb="7">
      <t>キョウユウ</t>
    </rPh>
    <rPh sb="7" eb="9">
      <t>ヨウボウ</t>
    </rPh>
    <rPh sb="9" eb="10">
      <t>ウ</t>
    </rPh>
    <rPh sb="11" eb="13">
      <t>コンゴ</t>
    </rPh>
    <rPh sb="14" eb="17">
      <t>タイオウサク</t>
    </rPh>
    <phoneticPr fontId="1"/>
  </si>
  <si>
    <t>国会図書館への期待</t>
    <phoneticPr fontId="1"/>
  </si>
  <si>
    <t>サピエ図書館への期待</t>
    <phoneticPr fontId="1"/>
  </si>
  <si>
    <t>大学図書館</t>
    <rPh sb="0" eb="2">
      <t>ダイガク</t>
    </rPh>
    <rPh sb="2" eb="5">
      <t>トショカン</t>
    </rPh>
    <phoneticPr fontId="1"/>
  </si>
  <si>
    <t>視覚障害者等用データの製作点数、形式別内訳、共有可能点数</t>
    <rPh sb="0" eb="2">
      <t>シカク</t>
    </rPh>
    <rPh sb="2" eb="5">
      <t>ショウガイシャ</t>
    </rPh>
    <rPh sb="5" eb="7">
      <t>トウヨウ</t>
    </rPh>
    <rPh sb="11" eb="13">
      <t>セイサク</t>
    </rPh>
    <rPh sb="13" eb="15">
      <t>テンスウ</t>
    </rPh>
    <rPh sb="16" eb="18">
      <t>ケイシキ</t>
    </rPh>
    <rPh sb="18" eb="19">
      <t>ベツ</t>
    </rPh>
    <rPh sb="19" eb="21">
      <t>ウチワケ</t>
    </rPh>
    <rPh sb="22" eb="24">
      <t>キョウユウ</t>
    </rPh>
    <rPh sb="24" eb="26">
      <t>カノウ</t>
    </rPh>
    <rPh sb="26" eb="28">
      <t>テンスウ</t>
    </rPh>
    <phoneticPr fontId="1"/>
  </si>
  <si>
    <t>他機関と共有できない全頁データ化資料がある場合、その理由</t>
    <rPh sb="10" eb="12">
      <t>ゼンページ</t>
    </rPh>
    <rPh sb="15" eb="16">
      <t>カ</t>
    </rPh>
    <rPh sb="16" eb="18">
      <t>シリョウ</t>
    </rPh>
    <rPh sb="21" eb="23">
      <t>バアイ</t>
    </rPh>
    <rPh sb="26" eb="28">
      <t>リユウ</t>
    </rPh>
    <phoneticPr fontId="1"/>
  </si>
  <si>
    <t>他機関と共有できない一部データ化資料がある場合、その理由</t>
    <rPh sb="10" eb="12">
      <t>イチブ</t>
    </rPh>
    <rPh sb="15" eb="16">
      <t>カ</t>
    </rPh>
    <rPh sb="16" eb="18">
      <t>シリョウ</t>
    </rPh>
    <rPh sb="21" eb="23">
      <t>バアイ</t>
    </rPh>
    <rPh sb="26" eb="28">
      <t>リユウ</t>
    </rPh>
    <phoneticPr fontId="1"/>
  </si>
  <si>
    <t>大学との連携を促進するために国立国会図書館に期待すること</t>
    <rPh sb="0" eb="2">
      <t>ダイガク</t>
    </rPh>
    <rPh sb="4" eb="6">
      <t>レンケイ</t>
    </rPh>
    <rPh sb="7" eb="9">
      <t>ソクシン</t>
    </rPh>
    <phoneticPr fontId="1"/>
  </si>
  <si>
    <t>大学との連携を促進するためにサピエ図書館に期待すること</t>
    <rPh sb="0" eb="2">
      <t>ダイガク</t>
    </rPh>
    <phoneticPr fontId="1"/>
  </si>
  <si>
    <t>視覚障害者等の著作物へのアクセスの促進に関する意見</t>
    <rPh sb="0" eb="2">
      <t>シカク</t>
    </rPh>
    <rPh sb="2" eb="5">
      <t>ショウガイシャ</t>
    </rPh>
    <rPh sb="5" eb="6">
      <t>トウ</t>
    </rPh>
    <rPh sb="7" eb="10">
      <t>チョサクブツ</t>
    </rPh>
    <rPh sb="17" eb="19">
      <t>ソクシン</t>
    </rPh>
    <rPh sb="20" eb="21">
      <t>カン</t>
    </rPh>
    <rPh sb="23" eb="25">
      <t>イケン</t>
    </rPh>
    <phoneticPr fontId="1"/>
  </si>
  <si>
    <t>設問は以上となります。ご協力いただきありがとうございました。</t>
    <rPh sb="0" eb="2">
      <t>セツモン</t>
    </rPh>
    <rPh sb="3" eb="5">
      <t>イジョウ</t>
    </rPh>
    <rPh sb="12" eb="14">
      <t>キョウリョク</t>
    </rPh>
    <phoneticPr fontId="1"/>
  </si>
  <si>
    <t>障害学生支援業務を行う部署</t>
    <rPh sb="0" eb="2">
      <t>ショウガイ</t>
    </rPh>
    <rPh sb="2" eb="4">
      <t>ガクセイ</t>
    </rPh>
    <rPh sb="4" eb="6">
      <t>シエン</t>
    </rPh>
    <rPh sb="6" eb="8">
      <t>ギョウム</t>
    </rPh>
    <rPh sb="9" eb="10">
      <t>オコナ</t>
    </rPh>
    <rPh sb="11" eb="13">
      <t>ブショ</t>
    </rPh>
    <phoneticPr fontId="1"/>
  </si>
  <si>
    <t>支援室・所属職名</t>
    <rPh sb="0" eb="3">
      <t>シエンシツ</t>
    </rPh>
    <rPh sb="4" eb="6">
      <t>ショゾク</t>
    </rPh>
    <rPh sb="6" eb="8">
      <t>ショクメイ</t>
    </rPh>
    <phoneticPr fontId="1"/>
  </si>
  <si>
    <t>支援室・氏名</t>
    <rPh sb="0" eb="3">
      <t>シエンシツ</t>
    </rPh>
    <rPh sb="4" eb="6">
      <t>シメイ</t>
    </rPh>
    <phoneticPr fontId="1"/>
  </si>
  <si>
    <t>支援室・電話</t>
    <rPh sb="0" eb="3">
      <t>シエンシツ</t>
    </rPh>
    <rPh sb="4" eb="6">
      <t>デンワ</t>
    </rPh>
    <phoneticPr fontId="1"/>
  </si>
  <si>
    <t>支援室・Email</t>
    <rPh sb="0" eb="3">
      <t>シエンシツ</t>
    </rPh>
    <phoneticPr fontId="1"/>
  </si>
  <si>
    <t>図書館・所属職名</t>
    <rPh sb="4" eb="6">
      <t>ショゾク</t>
    </rPh>
    <rPh sb="6" eb="8">
      <t>ショクメイ</t>
    </rPh>
    <phoneticPr fontId="1"/>
  </si>
  <si>
    <t>図書館・氏名</t>
    <rPh sb="4" eb="6">
      <t>シメイ</t>
    </rPh>
    <phoneticPr fontId="1"/>
  </si>
  <si>
    <t>図書館・電話</t>
    <rPh sb="4" eb="6">
      <t>デンワ</t>
    </rPh>
    <phoneticPr fontId="1"/>
  </si>
  <si>
    <t>図書館・Email</t>
    <phoneticPr fontId="1"/>
  </si>
  <si>
    <t>アクセス促進への意見</t>
    <rPh sb="4" eb="6">
      <t>ソクシン</t>
    </rPh>
    <rPh sb="8" eb="10">
      <t>イケン</t>
    </rPh>
    <phoneticPr fontId="1"/>
  </si>
  <si>
    <t>Q9</t>
  </si>
  <si>
    <t>Q8</t>
  </si>
  <si>
    <t>Q7</t>
  </si>
  <si>
    <t>Q6</t>
  </si>
  <si>
    <t>Q5</t>
  </si>
  <si>
    <t>Q4</t>
  </si>
  <si>
    <t>Q3</t>
  </si>
  <si>
    <t>Q2</t>
  </si>
  <si>
    <t>視覚障害者等用データの保有（無の場合の理由は自由記述欄へ）</t>
    <rPh sb="0" eb="2">
      <t>シカク</t>
    </rPh>
    <rPh sb="2" eb="5">
      <t>ショウガイシャ</t>
    </rPh>
    <rPh sb="5" eb="7">
      <t>トウヨウ</t>
    </rPh>
    <rPh sb="11" eb="13">
      <t>ホユウ</t>
    </rPh>
    <rPh sb="14" eb="15">
      <t>ム</t>
    </rPh>
    <rPh sb="16" eb="18">
      <t>バアイ</t>
    </rPh>
    <rPh sb="19" eb="21">
      <t>リユウ</t>
    </rPh>
    <rPh sb="22" eb="24">
      <t>ジユウ</t>
    </rPh>
    <rPh sb="24" eb="26">
      <t>キジュツ</t>
    </rPh>
    <rPh sb="26" eb="27">
      <t>ラン</t>
    </rPh>
    <phoneticPr fontId="1"/>
  </si>
  <si>
    <t>PDF</t>
  </si>
  <si>
    <t>テキスト</t>
  </si>
  <si>
    <t>デイジー</t>
  </si>
  <si>
    <t>障害学生支援室等で保有しているデータについて</t>
    <rPh sb="0" eb="2">
      <t>ショウガイ</t>
    </rPh>
    <rPh sb="2" eb="4">
      <t>ガクセイ</t>
    </rPh>
    <rPh sb="4" eb="6">
      <t>シエン</t>
    </rPh>
    <rPh sb="6" eb="7">
      <t>シツ</t>
    </rPh>
    <rPh sb="7" eb="8">
      <t>トウ</t>
    </rPh>
    <rPh sb="9" eb="11">
      <t>ホユウ</t>
    </rPh>
    <phoneticPr fontId="1"/>
  </si>
  <si>
    <t>ア</t>
    <phoneticPr fontId="1"/>
  </si>
  <si>
    <t>ア</t>
    <phoneticPr fontId="1"/>
  </si>
  <si>
    <t>ア</t>
    <phoneticPr fontId="1"/>
  </si>
  <si>
    <t>ア</t>
    <phoneticPr fontId="1"/>
  </si>
  <si>
    <t>大学図書館で保有しているデータについて</t>
    <rPh sb="0" eb="2">
      <t>ダイガク</t>
    </rPh>
    <rPh sb="2" eb="5">
      <t>トショカン</t>
    </rPh>
    <rPh sb="6" eb="8">
      <t>ホユウ</t>
    </rPh>
    <phoneticPr fontId="1"/>
  </si>
  <si>
    <t>イ</t>
    <phoneticPr fontId="1"/>
  </si>
  <si>
    <t>イ</t>
    <phoneticPr fontId="1"/>
  </si>
  <si>
    <t>イ</t>
    <phoneticPr fontId="1"/>
  </si>
  <si>
    <t>障害学生支援室等の取組について</t>
    <rPh sb="9" eb="11">
      <t>トリクミ</t>
    </rPh>
    <phoneticPr fontId="1"/>
  </si>
  <si>
    <t>大学図書館の取組について</t>
    <rPh sb="6" eb="8">
      <t>トリクミ</t>
    </rPh>
    <phoneticPr fontId="1"/>
  </si>
  <si>
    <t>非常勤職員（TA等を含む）</t>
    <rPh sb="0" eb="3">
      <t>ヒジョウキン</t>
    </rPh>
    <rPh sb="3" eb="5">
      <t>ショクイン</t>
    </rPh>
    <rPh sb="8" eb="9">
      <t>トウ</t>
    </rPh>
    <rPh sb="10" eb="11">
      <t>フク</t>
    </rPh>
    <phoneticPr fontId="1"/>
  </si>
  <si>
    <t>派遣・委託職員</t>
    <rPh sb="0" eb="2">
      <t>ハケン</t>
    </rPh>
    <rPh sb="3" eb="5">
      <t>イタク</t>
    </rPh>
    <rPh sb="5" eb="7">
      <t>ショクイン</t>
    </rPh>
    <phoneticPr fontId="1"/>
  </si>
  <si>
    <t>ボランティア（民間、学生等）</t>
    <rPh sb="7" eb="9">
      <t>ミンカン</t>
    </rPh>
    <rPh sb="10" eb="12">
      <t>ガクセイ</t>
    </rPh>
    <rPh sb="12" eb="13">
      <t>トウ</t>
    </rPh>
    <phoneticPr fontId="1"/>
  </si>
  <si>
    <t>その他（詳細は自由記述欄へ）</t>
    <rPh sb="2" eb="3">
      <t>タ</t>
    </rPh>
    <rPh sb="4" eb="6">
      <t>ショウサイ</t>
    </rPh>
    <rPh sb="7" eb="9">
      <t>ジユウ</t>
    </rPh>
    <rPh sb="9" eb="11">
      <t>キジュツ</t>
    </rPh>
    <rPh sb="11" eb="12">
      <t>ラン</t>
    </rPh>
    <phoneticPr fontId="1"/>
  </si>
  <si>
    <t>その他（詳細は(1)の回答から自動転記）</t>
    <rPh sb="2" eb="3">
      <t>タ</t>
    </rPh>
    <rPh sb="4" eb="6">
      <t>ショウサイ</t>
    </rPh>
    <rPh sb="11" eb="13">
      <t>カイトウ</t>
    </rPh>
    <rPh sb="15" eb="17">
      <t>ジドウ</t>
    </rPh>
    <rPh sb="17" eb="19">
      <t>テンキ</t>
    </rPh>
    <phoneticPr fontId="1"/>
  </si>
  <si>
    <t>各大学で製作した視覚障害者等用データを全国で共有できる
仕組みについての要望（有の場合の対応策は自由記述欄へ）</t>
    <rPh sb="0" eb="3">
      <t>カクダイガク</t>
    </rPh>
    <rPh sb="4" eb="6">
      <t>セイサク</t>
    </rPh>
    <rPh sb="36" eb="38">
      <t>ヨウボウ</t>
    </rPh>
    <rPh sb="39" eb="40">
      <t>ウ</t>
    </rPh>
    <rPh sb="41" eb="43">
      <t>バアイ</t>
    </rPh>
    <rPh sb="44" eb="47">
      <t>タイオウサク</t>
    </rPh>
    <rPh sb="48" eb="50">
      <t>ジユウ</t>
    </rPh>
    <rPh sb="50" eb="52">
      <t>キジュツ</t>
    </rPh>
    <rPh sb="52" eb="53">
      <t>ラン</t>
    </rPh>
    <phoneticPr fontId="1"/>
  </si>
  <si>
    <t>専ら障害学生支援室等で製作しているデータについて</t>
    <rPh sb="0" eb="1">
      <t>モッパ</t>
    </rPh>
    <phoneticPr fontId="1"/>
  </si>
  <si>
    <t>専ら大学図書館で製作しているデータについて</t>
    <rPh sb="0" eb="1">
      <t>モッパ</t>
    </rPh>
    <rPh sb="2" eb="4">
      <t>ダイガク</t>
    </rPh>
    <rPh sb="4" eb="7">
      <t>トショカン</t>
    </rPh>
    <phoneticPr fontId="1"/>
  </si>
  <si>
    <t>障害のある学生の修学支援等のために製作・提供された
視覚障害者等用データに関するアンケート調査　調査票</t>
    <rPh sb="12" eb="13">
      <t>トウ</t>
    </rPh>
    <rPh sb="48" eb="50">
      <t>チョウサ</t>
    </rPh>
    <rPh sb="50" eb="51">
      <t>ヒョウ</t>
    </rPh>
    <phoneticPr fontId="1"/>
  </si>
  <si>
    <t>e-mail</t>
    <phoneticPr fontId="1"/>
  </si>
  <si>
    <t>視覚障害者等用データ製作の取組（複数回答可）</t>
    <rPh sb="0" eb="2">
      <t>シカク</t>
    </rPh>
    <rPh sb="2" eb="5">
      <t>ショウガイシャ</t>
    </rPh>
    <rPh sb="5" eb="7">
      <t>トウヨウ</t>
    </rPh>
    <rPh sb="10" eb="12">
      <t>セイサク</t>
    </rPh>
    <rPh sb="13" eb="15">
      <t>トリクミ</t>
    </rPh>
    <rPh sb="16" eb="18">
      <t>フクスウ</t>
    </rPh>
    <rPh sb="18" eb="20">
      <t>カイトウ</t>
    </rPh>
    <rPh sb="20" eb="21">
      <t>カ</t>
    </rPh>
    <phoneticPr fontId="1"/>
  </si>
  <si>
    <t>視覚障害者等用データ製作の運営体制</t>
    <rPh sb="0" eb="2">
      <t>シカク</t>
    </rPh>
    <rPh sb="2" eb="5">
      <t>ショウガイシャ</t>
    </rPh>
    <rPh sb="5" eb="7">
      <t>トウヨウ</t>
    </rPh>
    <rPh sb="10" eb="12">
      <t>セイサク</t>
    </rPh>
    <rPh sb="13" eb="15">
      <t>ウンエイ</t>
    </rPh>
    <rPh sb="15" eb="17">
      <t>タイセイ</t>
    </rPh>
    <phoneticPr fontId="1"/>
  </si>
  <si>
    <t>大学図書館で製作しているデータに係る運営体制について</t>
    <phoneticPr fontId="1"/>
  </si>
  <si>
    <t>障害学生支援室等で製作しているデータに係る運営体制について</t>
    <phoneticPr fontId="1"/>
  </si>
  <si>
    <t>データ保有有無</t>
    <rPh sb="3" eb="5">
      <t>ホユウ</t>
    </rPh>
    <rPh sb="5" eb="7">
      <t>ウム</t>
    </rPh>
    <phoneticPr fontId="1"/>
  </si>
  <si>
    <t>データ保有無の理由</t>
    <rPh sb="3" eb="5">
      <t>ホユウ</t>
    </rPh>
    <rPh sb="5" eb="6">
      <t>ム</t>
    </rPh>
    <rPh sb="7" eb="9">
      <t>リユウ</t>
    </rPh>
    <phoneticPr fontId="1"/>
  </si>
  <si>
    <t>支援室・保有・PDF</t>
    <rPh sb="0" eb="3">
      <t>シエンシツ</t>
    </rPh>
    <rPh sb="4" eb="6">
      <t>ホユウ</t>
    </rPh>
    <phoneticPr fontId="1"/>
  </si>
  <si>
    <t>支援室・保有・テキスト</t>
    <rPh sb="0" eb="3">
      <t>シエンシツ</t>
    </rPh>
    <rPh sb="4" eb="6">
      <t>ホユウ</t>
    </rPh>
    <phoneticPr fontId="1"/>
  </si>
  <si>
    <t>支援室・保有・DAISY</t>
    <rPh sb="0" eb="3">
      <t>シエンシツ</t>
    </rPh>
    <rPh sb="4" eb="6">
      <t>ホユウ</t>
    </rPh>
    <phoneticPr fontId="1"/>
  </si>
  <si>
    <t>支援室・保有・点字</t>
    <rPh sb="0" eb="3">
      <t>シエンシツ</t>
    </rPh>
    <rPh sb="4" eb="6">
      <t>ホユウ</t>
    </rPh>
    <rPh sb="7" eb="9">
      <t>テンジ</t>
    </rPh>
    <phoneticPr fontId="1"/>
  </si>
  <si>
    <t>支援室・保有・その他</t>
    <rPh sb="0" eb="3">
      <t>シエンシツ</t>
    </rPh>
    <rPh sb="4" eb="6">
      <t>ホユウ</t>
    </rPh>
    <rPh sb="9" eb="10">
      <t>タ</t>
    </rPh>
    <phoneticPr fontId="1"/>
  </si>
  <si>
    <t>支援室・保有・その他ファイル形式</t>
    <rPh sb="0" eb="3">
      <t>シエンシツ</t>
    </rPh>
    <rPh sb="4" eb="6">
      <t>ホユウ</t>
    </rPh>
    <rPh sb="14" eb="16">
      <t>ケイシキ</t>
    </rPh>
    <phoneticPr fontId="1"/>
  </si>
  <si>
    <t>支援室・保有・総数</t>
    <rPh sb="0" eb="3">
      <t>シエンシツ</t>
    </rPh>
    <rPh sb="4" eb="6">
      <t>ホユウ</t>
    </rPh>
    <rPh sb="7" eb="9">
      <t>ソウスウ</t>
    </rPh>
    <phoneticPr fontId="1"/>
  </si>
  <si>
    <t>図書館・保有・PDF</t>
    <rPh sb="4" eb="6">
      <t>ホユウ</t>
    </rPh>
    <phoneticPr fontId="1"/>
  </si>
  <si>
    <t>図書館・保有・テキスト</t>
    <rPh sb="4" eb="6">
      <t>ホユウ</t>
    </rPh>
    <phoneticPr fontId="1"/>
  </si>
  <si>
    <t>図書館・保有・DAISY</t>
    <rPh sb="4" eb="6">
      <t>ホユウ</t>
    </rPh>
    <phoneticPr fontId="1"/>
  </si>
  <si>
    <t>図書館・保有・点字</t>
    <rPh sb="4" eb="6">
      <t>ホユウ</t>
    </rPh>
    <rPh sb="7" eb="9">
      <t>テンジ</t>
    </rPh>
    <phoneticPr fontId="1"/>
  </si>
  <si>
    <t>図書館・保有・その他</t>
    <rPh sb="4" eb="6">
      <t>ホユウ</t>
    </rPh>
    <rPh sb="9" eb="10">
      <t>タ</t>
    </rPh>
    <phoneticPr fontId="1"/>
  </si>
  <si>
    <t>図書館・保有・その他ファイル形式</t>
    <rPh sb="4" eb="6">
      <t>ホユウ</t>
    </rPh>
    <rPh sb="14" eb="16">
      <t>ケイシキ</t>
    </rPh>
    <phoneticPr fontId="1"/>
  </si>
  <si>
    <t>図書館・保有・総数</t>
    <rPh sb="4" eb="6">
      <t>ホユウ</t>
    </rPh>
    <rPh sb="7" eb="9">
      <t>ソウスウ</t>
    </rPh>
    <phoneticPr fontId="1"/>
  </si>
  <si>
    <t>枠で囲まれたセルのうち、グレーに塗りつぶされていない箇所に入力してください。</t>
  </si>
  <si>
    <t>各設問の回答に応じて、塗りつぶしが解除される箇所（自由記述欄など）があります。</t>
  </si>
  <si>
    <t>回答をプルダウンから選択し、無の場合は理由を自由記述欄に回答してください。</t>
    <rPh sb="0" eb="2">
      <t>カイトウ</t>
    </rPh>
    <rPh sb="10" eb="12">
      <t>センタク</t>
    </rPh>
    <rPh sb="14" eb="15">
      <t>ム</t>
    </rPh>
    <rPh sb="16" eb="18">
      <t>バアイ</t>
    </rPh>
    <rPh sb="19" eb="21">
      <t>リユウ</t>
    </rPh>
    <rPh sb="22" eb="24">
      <t>ジユウ</t>
    </rPh>
    <rPh sb="24" eb="26">
      <t>キジュツ</t>
    </rPh>
    <rPh sb="26" eb="27">
      <t>ラン</t>
    </rPh>
    <rPh sb="28" eb="30">
      <t>カイトウ</t>
    </rPh>
    <phoneticPr fontId="1"/>
  </si>
  <si>
    <t>各設問は、フィルターを使用することで表示／非表示が可能です。</t>
    <rPh sb="0" eb="3">
      <t>カクセツモン</t>
    </rPh>
    <rPh sb="11" eb="13">
      <t>シヨウ</t>
    </rPh>
    <rPh sb="18" eb="20">
      <t>ヒョウジ</t>
    </rPh>
    <rPh sb="21" eb="22">
      <t>ヒ</t>
    </rPh>
    <rPh sb="22" eb="24">
      <t>ヒョウジ</t>
    </rPh>
    <rPh sb="25" eb="27">
      <t>カノウ</t>
    </rPh>
    <phoneticPr fontId="1"/>
  </si>
  <si>
    <t>回答要領</t>
    <rPh sb="0" eb="2">
      <t>カイトウ</t>
    </rPh>
    <rPh sb="2" eb="4">
      <t>ヨウリョウ</t>
    </rPh>
    <phoneticPr fontId="1"/>
  </si>
  <si>
    <t>各ファイル形式の点数を入力してください。</t>
    <rPh sb="0" eb="1">
      <t>カク</t>
    </rPh>
    <rPh sb="5" eb="7">
      <t>ケイシキ</t>
    </rPh>
    <rPh sb="8" eb="10">
      <t>テンスウ</t>
    </rPh>
    <rPh sb="11" eb="13">
      <t>ニュウリョク</t>
    </rPh>
    <phoneticPr fontId="1"/>
  </si>
  <si>
    <t>総数は自動計算されます。</t>
    <rPh sb="0" eb="2">
      <t>ソウスウ</t>
    </rPh>
    <rPh sb="3" eb="5">
      <t>ジドウ</t>
    </rPh>
    <rPh sb="5" eb="7">
      <t>ケイサン</t>
    </rPh>
    <phoneticPr fontId="1"/>
  </si>
  <si>
    <t>総数は自動計算されます。</t>
    <rPh sb="0" eb="2">
      <t>ソウスウ</t>
    </rPh>
    <rPh sb="3" eb="7">
      <t>ジドウケイサン</t>
    </rPh>
    <phoneticPr fontId="1"/>
  </si>
  <si>
    <t>ファイル形式は自由記述欄に回答してください。</t>
    <rPh sb="4" eb="6">
      <t>ケイシキ</t>
    </rPh>
    <rPh sb="7" eb="9">
      <t>ジユウ</t>
    </rPh>
    <rPh sb="9" eb="11">
      <t>キジュツ</t>
    </rPh>
    <rPh sb="11" eb="12">
      <t>ラン</t>
    </rPh>
    <rPh sb="13" eb="15">
      <t>カイトウ</t>
    </rPh>
    <phoneticPr fontId="1"/>
  </si>
  <si>
    <t>詳細は自由記述欄に回答してください。</t>
    <rPh sb="0" eb="2">
      <t>ショウサイ</t>
    </rPh>
    <rPh sb="3" eb="5">
      <t>ジユウ</t>
    </rPh>
    <rPh sb="5" eb="7">
      <t>キジュツ</t>
    </rPh>
    <rPh sb="7" eb="8">
      <t>ラン</t>
    </rPh>
    <rPh sb="9" eb="11">
      <t>カイトウ</t>
    </rPh>
    <phoneticPr fontId="1"/>
  </si>
  <si>
    <t>ファイル形式は自由記述欄に回答してください。</t>
    <rPh sb="4" eb="6">
      <t>ケイシキ</t>
    </rPh>
    <rPh sb="7" eb="12">
      <t>ジユウキジュツラン</t>
    </rPh>
    <rPh sb="13" eb="15">
      <t>カイトウ</t>
    </rPh>
    <phoneticPr fontId="1"/>
  </si>
  <si>
    <t>詳細は自動転記されます。</t>
    <rPh sb="0" eb="2">
      <t>ショウサイ</t>
    </rPh>
    <rPh sb="3" eb="5">
      <t>ジドウ</t>
    </rPh>
    <rPh sb="5" eb="7">
      <t>テンキ</t>
    </rPh>
    <phoneticPr fontId="1"/>
  </si>
  <si>
    <t>回答をプルダウンから選択し、有の場合は対応策を自由記述欄に回答してください。</t>
    <rPh sb="0" eb="2">
      <t>カイトウ</t>
    </rPh>
    <rPh sb="10" eb="12">
      <t>センタク</t>
    </rPh>
    <rPh sb="14" eb="15">
      <t>ウ</t>
    </rPh>
    <rPh sb="16" eb="18">
      <t>バアイ</t>
    </rPh>
    <rPh sb="19" eb="22">
      <t>タイオウサク</t>
    </rPh>
    <rPh sb="23" eb="25">
      <t>ジユウ</t>
    </rPh>
    <rPh sb="25" eb="27">
      <t>キジュツ</t>
    </rPh>
    <rPh sb="27" eb="28">
      <t>ラン</t>
    </rPh>
    <rPh sb="29" eb="31">
      <t>カイトウ</t>
    </rPh>
    <phoneticPr fontId="1"/>
  </si>
  <si>
    <t>権利者からの許諾に基づく複製など、利用に制限のある理由を回答してください。</t>
    <rPh sb="17" eb="19">
      <t>リヨウ</t>
    </rPh>
    <rPh sb="20" eb="22">
      <t>セイゲン</t>
    </rPh>
    <rPh sb="25" eb="27">
      <t>リユウ</t>
    </rPh>
    <rPh sb="28" eb="30">
      <t>カイトウ</t>
    </rPh>
    <phoneticPr fontId="1"/>
  </si>
  <si>
    <t>各区分の費用を回答してください。費用がかかっていない場合は「0」としてください。</t>
    <rPh sb="0" eb="3">
      <t>カククブン</t>
    </rPh>
    <rPh sb="4" eb="6">
      <t>ヒヨウ</t>
    </rPh>
    <rPh sb="7" eb="9">
      <t>カイトウ</t>
    </rPh>
    <rPh sb="16" eb="18">
      <t>ヒヨウ</t>
    </rPh>
    <rPh sb="26" eb="28">
      <t>バアイ</t>
    </rPh>
    <phoneticPr fontId="1"/>
  </si>
  <si>
    <t>各区分の人数を回答してください。該当がない場合は「0」としてください。</t>
    <rPh sb="0" eb="3">
      <t>カククブン</t>
    </rPh>
    <rPh sb="4" eb="6">
      <t>ニンズウ</t>
    </rPh>
    <rPh sb="7" eb="9">
      <t>カイトウ</t>
    </rPh>
    <rPh sb="16" eb="18">
      <t>ガイトウ</t>
    </rPh>
    <rPh sb="21" eb="23">
      <t>バアイ</t>
    </rPh>
    <phoneticPr fontId="1"/>
  </si>
  <si>
    <t>回答をそれぞれプルダウンから選択してください。</t>
    <rPh sb="0" eb="2">
      <t>カイトウ</t>
    </rPh>
    <rPh sb="14" eb="16">
      <t>センタク</t>
    </rPh>
    <phoneticPr fontId="1"/>
  </si>
  <si>
    <t>各ファイル形式の点数を回答してください。</t>
    <rPh sb="0" eb="1">
      <t>カク</t>
    </rPh>
    <rPh sb="5" eb="7">
      <t>ケイシキ</t>
    </rPh>
    <rPh sb="8" eb="10">
      <t>テンスウ</t>
    </rPh>
    <rPh sb="11" eb="13">
      <t>カイトウ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</si>
</sst>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
    <numFmt numFmtId="177" formatCode="\(#,##0\)"/>
  </numFmts>
  <fonts count="8" x14ac:knownFonts="1">
    <font>
      <sz val="11"/>
      <color theme="1"/>
      <name val="游ゴシック"/>
      <family val="2"/>
      <charset val="128"/>
      <scheme val="minor"/>
    </font>
    <font>
      <sz val="6"/>
      <name val="游ゴシック"/>
      <family val="2"/>
      <charset val="128"/>
      <scheme val="minor"/>
    </font>
    <font>
      <sz val="11"/>
      <color theme="1"/>
      <name val="メイリオ"/>
      <family val="3"/>
      <charset val="128"/>
    </font>
    <font>
      <sz val="11"/>
      <name val="メイリオ"/>
      <family val="3"/>
      <charset val="128"/>
    </font>
    <font>
      <sz val="11"/>
      <color theme="1"/>
      <name val="ＭＳ Ｐゴシック"/>
      <family val="3"/>
      <charset val="128"/>
    </font>
    <font>
      <sz val="11"/>
      <color theme="0"/>
      <name val="メイリオ"/>
      <family val="3"/>
      <charset val="128"/>
    </font>
    <font>
      <sz val="14"/>
      <color theme="1"/>
      <name val="メイリオ"/>
      <family val="3"/>
      <charset val="128"/>
    </font>
    <font>
      <sz val="10"/>
      <color theme="1"/>
      <name val="メイリオ"/>
      <family val="3"/>
      <charset val="128"/>
    </font>
  </fonts>
  <fills count="3">
    <fill>
      <patternFill patternType="none"/>
    </fill>
    <fill>
      <patternFill patternType="gray125"/>
    </fill>
    <fill>
      <patternFill patternType="solid">
        <fgColor theme="2" tint="-9.9978637043366805E-2"/>
        <bgColor indexed="64"/>
      </patternFill>
    </fill>
  </fills>
  <borders count="16">
    <border>
      <left/>
      <right/>
      <top/>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right style="thick">
        <color indexed="64"/>
      </right>
      <top/>
      <bottom style="thin">
        <color indexed="64"/>
      </bottom>
      <diagonal/>
    </border>
    <border>
      <left/>
      <right style="thick">
        <color indexed="64"/>
      </right>
      <top style="thin">
        <color indexed="64"/>
      </top>
      <bottom style="thin">
        <color indexed="64"/>
      </bottom>
      <diagonal/>
    </border>
    <border>
      <left style="thick">
        <color indexed="64"/>
      </left>
      <right style="mediumDashed">
        <color indexed="64"/>
      </right>
      <top style="thick">
        <color indexed="64"/>
      </top>
      <bottom style="thick">
        <color indexed="64"/>
      </bottom>
      <diagonal/>
    </border>
    <border>
      <left/>
      <right/>
      <top/>
      <bottom style="thick">
        <color indexed="64"/>
      </bottom>
      <diagonal/>
    </border>
    <border>
      <left/>
      <right style="thick">
        <color indexed="64"/>
      </right>
      <top/>
      <bottom style="thick">
        <color indexed="64"/>
      </bottom>
      <diagonal/>
    </border>
    <border>
      <left style="thick">
        <color indexed="64"/>
      </left>
      <right style="thick">
        <color indexed="64"/>
      </right>
      <top/>
      <bottom style="thick">
        <color indexed="64"/>
      </bottom>
      <diagonal/>
    </border>
    <border>
      <left style="thick">
        <color indexed="64"/>
      </left>
      <right/>
      <top/>
      <bottom style="thick">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55">
    <xf numFmtId="0" fontId="0" fillId="0" borderId="0" xfId="0">
      <alignment vertical="center"/>
    </xf>
    <xf numFmtId="0" fontId="0" fillId="0" borderId="0" xfId="0" quotePrefix="1">
      <alignment vertical="center"/>
    </xf>
    <xf numFmtId="0" fontId="2" fillId="0" borderId="0" xfId="0" applyFont="1" applyAlignment="1">
      <alignment horizontal="center" vertical="center"/>
    </xf>
    <xf numFmtId="0" fontId="2" fillId="0" borderId="0" xfId="0" quotePrefix="1" applyFont="1" applyAlignment="1">
      <alignment horizontal="center" vertical="center"/>
    </xf>
    <xf numFmtId="0" fontId="3" fillId="0" borderId="0" xfId="0" applyFont="1" applyAlignment="1">
      <alignment horizontal="center" vertical="center"/>
    </xf>
    <xf numFmtId="176" fontId="3" fillId="0" borderId="0" xfId="0" quotePrefix="1" applyNumberFormat="1" applyFont="1" applyAlignment="1">
      <alignment horizontal="center" vertical="center"/>
    </xf>
    <xf numFmtId="0" fontId="2" fillId="0" borderId="0" xfId="0" applyFont="1" applyAlignment="1">
      <alignment vertical="center"/>
    </xf>
    <xf numFmtId="0" fontId="2" fillId="0" borderId="0" xfId="0" quotePrefix="1" applyFont="1" applyAlignment="1">
      <alignment vertical="center"/>
    </xf>
    <xf numFmtId="0" fontId="2" fillId="0" borderId="0" xfId="0" applyFont="1" applyBorder="1" applyAlignment="1">
      <alignment vertical="center"/>
    </xf>
    <xf numFmtId="0" fontId="2" fillId="0" borderId="6" xfId="0" applyFont="1" applyBorder="1" applyAlignment="1">
      <alignment vertical="center"/>
    </xf>
    <xf numFmtId="0" fontId="2" fillId="0" borderId="7" xfId="0" applyFont="1" applyBorder="1" applyAlignment="1">
      <alignment vertical="center"/>
    </xf>
    <xf numFmtId="0" fontId="2" fillId="0" borderId="7" xfId="0" applyFont="1" applyBorder="1" applyAlignment="1">
      <alignment horizontal="left" vertical="center" indent="1"/>
    </xf>
    <xf numFmtId="0" fontId="4" fillId="0" borderId="0" xfId="0" applyFont="1">
      <alignment vertical="center"/>
    </xf>
    <xf numFmtId="3" fontId="4" fillId="0" borderId="0" xfId="0" applyNumberFormat="1" applyFont="1">
      <alignment vertical="center"/>
    </xf>
    <xf numFmtId="0" fontId="2" fillId="0" borderId="9" xfId="0" applyFont="1" applyBorder="1" applyAlignment="1">
      <alignment horizontal="center"/>
    </xf>
    <xf numFmtId="0" fontId="2" fillId="0" borderId="0" xfId="0" applyFont="1" applyAlignment="1">
      <alignment horizontal="center"/>
    </xf>
    <xf numFmtId="176" fontId="2" fillId="0" borderId="0" xfId="0" applyNumberFormat="1" applyFont="1" applyAlignment="1">
      <alignment horizontal="center"/>
    </xf>
    <xf numFmtId="0" fontId="2" fillId="0" borderId="0" xfId="0" applyFont="1" applyAlignment="1"/>
    <xf numFmtId="0" fontId="2" fillId="0" borderId="13" xfId="0" applyFont="1" applyBorder="1" applyAlignment="1">
      <alignment vertical="center"/>
    </xf>
    <xf numFmtId="0" fontId="2" fillId="0" borderId="14" xfId="0" applyFont="1" applyBorder="1" applyAlignment="1">
      <alignment vertical="center" wrapText="1"/>
    </xf>
    <xf numFmtId="0" fontId="2" fillId="0" borderId="13" xfId="0" applyFont="1" applyBorder="1" applyAlignment="1">
      <alignment horizontal="left" vertical="center" indent="1"/>
    </xf>
    <xf numFmtId="0" fontId="2" fillId="0" borderId="14" xfId="0" applyFont="1" applyBorder="1" applyAlignment="1">
      <alignment vertical="center"/>
    </xf>
    <xf numFmtId="0" fontId="2" fillId="0" borderId="6" xfId="0" applyFont="1" applyBorder="1" applyAlignment="1">
      <alignment horizontal="center" vertical="center" wrapText="1"/>
    </xf>
    <xf numFmtId="0" fontId="2" fillId="0" borderId="14" xfId="0" applyFont="1" applyBorder="1" applyAlignment="1">
      <alignment horizontal="center" vertical="center"/>
    </xf>
    <xf numFmtId="0" fontId="2" fillId="0" borderId="6" xfId="0" applyFont="1" applyBorder="1" applyAlignment="1">
      <alignment horizontal="center" vertical="center"/>
    </xf>
    <xf numFmtId="0" fontId="2" fillId="0" borderId="15" xfId="0" applyFont="1" applyBorder="1" applyAlignment="1">
      <alignment vertical="center"/>
    </xf>
    <xf numFmtId="0" fontId="2" fillId="0" borderId="0" xfId="0" applyFont="1" applyAlignment="1">
      <alignment vertical="top"/>
    </xf>
    <xf numFmtId="0" fontId="2" fillId="0" borderId="0" xfId="0" applyFont="1" applyBorder="1" applyAlignment="1">
      <alignment horizontal="center" vertical="center"/>
    </xf>
    <xf numFmtId="176" fontId="3" fillId="0" borderId="0" xfId="0" applyNumberFormat="1" applyFont="1" applyAlignment="1">
      <alignment horizontal="center" vertical="center"/>
    </xf>
    <xf numFmtId="0" fontId="3" fillId="0" borderId="0" xfId="0" applyFont="1" applyAlignment="1">
      <alignment horizontal="center" vertical="top"/>
    </xf>
    <xf numFmtId="0" fontId="2" fillId="0" borderId="1" xfId="0" applyFont="1" applyBorder="1" applyAlignment="1" applyProtection="1">
      <alignment horizontal="center" vertical="center"/>
      <protection locked="0"/>
    </xf>
    <xf numFmtId="0" fontId="2" fillId="0" borderId="1" xfId="0" quotePrefix="1" applyFont="1" applyBorder="1" applyAlignment="1" applyProtection="1">
      <alignment horizontal="center" vertical="center"/>
      <protection locked="0"/>
    </xf>
    <xf numFmtId="0" fontId="5" fillId="0" borderId="0" xfId="0" applyFont="1" applyAlignment="1">
      <alignment horizontal="center" vertical="center"/>
    </xf>
    <xf numFmtId="176" fontId="5" fillId="0" borderId="0" xfId="0" quotePrefix="1" applyNumberFormat="1" applyFont="1" applyAlignment="1">
      <alignment horizontal="center" vertical="center"/>
    </xf>
    <xf numFmtId="3" fontId="2" fillId="0" borderId="1" xfId="0" applyNumberFormat="1" applyFont="1" applyBorder="1" applyAlignment="1" applyProtection="1">
      <alignment vertical="center" shrinkToFit="1"/>
      <protection locked="0"/>
    </xf>
    <xf numFmtId="3" fontId="3" fillId="2" borderId="1" xfId="0" applyNumberFormat="1" applyFont="1" applyFill="1" applyBorder="1" applyAlignment="1">
      <alignment vertical="center" shrinkToFit="1"/>
    </xf>
    <xf numFmtId="177" fontId="2" fillId="0" borderId="1" xfId="0" applyNumberFormat="1" applyFont="1" applyBorder="1" applyAlignment="1" applyProtection="1">
      <alignment vertical="center" shrinkToFit="1"/>
      <protection locked="0"/>
    </xf>
    <xf numFmtId="3" fontId="2" fillId="2" borderId="1" xfId="0" applyNumberFormat="1" applyFont="1" applyFill="1" applyBorder="1" applyAlignment="1">
      <alignment vertical="center" shrinkToFit="1"/>
    </xf>
    <xf numFmtId="177" fontId="2" fillId="2" borderId="1" xfId="0" applyNumberFormat="1" applyFont="1" applyFill="1" applyBorder="1" applyAlignment="1">
      <alignment vertical="center" shrinkToFit="1"/>
    </xf>
    <xf numFmtId="3" fontId="2" fillId="0" borderId="2" xfId="0" applyNumberFormat="1" applyFont="1" applyBorder="1" applyAlignment="1" applyProtection="1">
      <alignment vertical="center" shrinkToFit="1"/>
      <protection locked="0"/>
    </xf>
    <xf numFmtId="49" fontId="2" fillId="0" borderId="8" xfId="0" applyNumberFormat="1" applyFont="1" applyBorder="1" applyAlignment="1" applyProtection="1">
      <alignment vertical="center" wrapText="1"/>
      <protection locked="0"/>
    </xf>
    <xf numFmtId="0" fontId="7" fillId="0" borderId="0" xfId="0" applyFont="1" applyAlignment="1">
      <alignment vertical="top"/>
    </xf>
    <xf numFmtId="0" fontId="2" fillId="0" borderId="0" xfId="0" applyFont="1" applyAlignment="1">
      <alignment vertical="center" shrinkToFit="1"/>
    </xf>
    <xf numFmtId="49" fontId="2" fillId="0" borderId="4" xfId="0" applyNumberFormat="1" applyFont="1" applyBorder="1" applyAlignment="1" applyProtection="1">
      <alignment vertical="center" wrapText="1"/>
      <protection locked="0"/>
    </xf>
    <xf numFmtId="49" fontId="2" fillId="0" borderId="5" xfId="0" applyNumberFormat="1" applyFont="1" applyBorder="1" applyAlignment="1" applyProtection="1">
      <alignment vertical="center" wrapText="1"/>
      <protection locked="0"/>
    </xf>
    <xf numFmtId="0" fontId="6" fillId="0" borderId="0" xfId="0" applyFont="1" applyAlignment="1">
      <alignment horizontal="center" vertical="top" wrapText="1"/>
    </xf>
    <xf numFmtId="0" fontId="2" fillId="0" borderId="10" xfId="0" applyFont="1" applyBorder="1" applyAlignment="1">
      <alignment horizontal="center"/>
    </xf>
    <xf numFmtId="0" fontId="2" fillId="0" borderId="11" xfId="0" applyFont="1" applyBorder="1" applyAlignment="1">
      <alignment horizontal="center"/>
    </xf>
    <xf numFmtId="0" fontId="2" fillId="0" borderId="12" xfId="0" applyFont="1" applyBorder="1" applyAlignment="1">
      <alignment horizontal="center"/>
    </xf>
    <xf numFmtId="49" fontId="2" fillId="0" borderId="3" xfId="0" applyNumberFormat="1" applyFont="1" applyBorder="1" applyAlignment="1" applyProtection="1">
      <alignment vertical="center" wrapText="1"/>
      <protection locked="0"/>
    </xf>
    <xf numFmtId="0" fontId="2" fillId="2" borderId="1" xfId="0" applyNumberFormat="1" applyFont="1" applyFill="1" applyBorder="1" applyAlignment="1">
      <alignment vertical="center" wrapText="1"/>
    </xf>
    <xf numFmtId="0" fontId="2" fillId="0" borderId="1" xfId="0" applyFont="1" applyBorder="1" applyAlignment="1" applyProtection="1">
      <alignment vertical="center" wrapText="1"/>
      <protection locked="0"/>
    </xf>
    <xf numFmtId="0" fontId="2" fillId="0" borderId="0" xfId="0" applyFont="1" applyBorder="1" applyAlignment="1">
      <alignment vertical="center" wrapText="1"/>
    </xf>
    <xf numFmtId="0" fontId="2" fillId="0" borderId="0" xfId="0" applyFont="1" applyAlignment="1">
      <alignment vertical="center" wrapText="1"/>
    </xf>
    <xf numFmtId="49" fontId="2" fillId="0" borderId="1" xfId="0" applyNumberFormat="1" applyFont="1" applyBorder="1" applyAlignment="1" applyProtection="1">
      <alignment vertical="center" wrapText="1"/>
      <protection locked="0"/>
    </xf>
  </cellXfs>
  <cellStyles count="1">
    <cellStyle name="標準" xfId="0" builtinId="0"/>
  </cellStyles>
  <dxfs count="11">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
      <fill>
        <patternFill>
          <bgColor theme="2" tint="-9.9948118533890809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fitToPage="1"/>
  </sheetPr>
  <dimension ref="A1:I190"/>
  <sheetViews>
    <sheetView showGridLines="0" showRowColHeaders="0" tabSelected="1" zoomScaleNormal="100" workbookViewId="0">
      <pane ySplit="8" topLeftCell="A9" activePane="bottomLeft" state="frozen"/>
      <selection pane="bottomLeft" activeCell="D2" sqref="D2:G2"/>
    </sheetView>
  </sheetViews>
  <sheetFormatPr defaultRowHeight="18.75" x14ac:dyDescent="0.4"/>
  <cols>
    <col min="1" max="1" width="4.875" style="4" bestFit="1" customWidth="1"/>
    <col min="2" max="2" width="3.625" style="4" bestFit="1" customWidth="1"/>
    <col min="3" max="3" width="4.625" style="28" bestFit="1" customWidth="1"/>
    <col min="4" max="4" width="61.125" style="6" bestFit="1" customWidth="1"/>
    <col min="5" max="5" width="8" style="6" bestFit="1" customWidth="1"/>
    <col min="6" max="6" width="3.625" style="2" bestFit="1" customWidth="1"/>
    <col min="7" max="7" width="50" style="6" customWidth="1"/>
    <col min="8" max="8" width="3.625" style="6" customWidth="1"/>
    <col min="9" max="9" width="63.875" style="41" customWidth="1"/>
    <col min="10" max="16384" width="9" style="6"/>
  </cols>
  <sheetData>
    <row r="1" spans="1:9" ht="49.5" customHeight="1" thickBot="1" x14ac:dyDescent="0.45">
      <c r="A1" s="45" t="s">
        <v>262</v>
      </c>
      <c r="B1" s="45"/>
      <c r="C1" s="45"/>
      <c r="D1" s="45"/>
      <c r="E1" s="45"/>
      <c r="F1" s="45"/>
      <c r="G1" s="45"/>
    </row>
    <row r="2" spans="1:9" ht="20.25" thickTop="1" thickBot="1" x14ac:dyDescent="0.45">
      <c r="A2" s="42" t="s">
        <v>0</v>
      </c>
      <c r="B2" s="42"/>
      <c r="C2" s="42"/>
      <c r="D2" s="49"/>
      <c r="E2" s="43"/>
      <c r="F2" s="43"/>
      <c r="G2" s="44"/>
    </row>
    <row r="3" spans="1:9" ht="27.75" customHeight="1" thickTop="1" thickBot="1" x14ac:dyDescent="0.5">
      <c r="A3" s="42"/>
      <c r="B3" s="42"/>
      <c r="C3" s="42"/>
      <c r="D3" s="14" t="s">
        <v>221</v>
      </c>
      <c r="E3" s="46" t="s">
        <v>213</v>
      </c>
      <c r="F3" s="47"/>
      <c r="G3" s="48"/>
    </row>
    <row r="4" spans="1:9" ht="20.25" thickTop="1" thickBot="1" x14ac:dyDescent="0.45">
      <c r="A4" s="42" t="s">
        <v>58</v>
      </c>
      <c r="B4" s="42"/>
      <c r="C4" s="42"/>
      <c r="D4" s="40"/>
      <c r="E4" s="43"/>
      <c r="F4" s="43"/>
      <c r="G4" s="44"/>
      <c r="I4" s="41" t="s">
        <v>288</v>
      </c>
    </row>
    <row r="5" spans="1:9" ht="20.25" thickTop="1" thickBot="1" x14ac:dyDescent="0.45">
      <c r="A5" s="42" t="s">
        <v>1</v>
      </c>
      <c r="B5" s="42"/>
      <c r="C5" s="42"/>
      <c r="D5" s="40"/>
      <c r="E5" s="43"/>
      <c r="F5" s="43"/>
      <c r="G5" s="44"/>
      <c r="I5" s="41" t="s">
        <v>284</v>
      </c>
    </row>
    <row r="6" spans="1:9" ht="20.25" thickTop="1" thickBot="1" x14ac:dyDescent="0.45">
      <c r="A6" s="42" t="s">
        <v>2</v>
      </c>
      <c r="B6" s="42"/>
      <c r="C6" s="42"/>
      <c r="D6" s="40"/>
      <c r="E6" s="43"/>
      <c r="F6" s="43"/>
      <c r="G6" s="44"/>
      <c r="I6" s="41" t="s">
        <v>285</v>
      </c>
    </row>
    <row r="7" spans="1:9" ht="20.25" thickTop="1" thickBot="1" x14ac:dyDescent="0.45">
      <c r="A7" s="42" t="s">
        <v>263</v>
      </c>
      <c r="B7" s="42"/>
      <c r="C7" s="42"/>
      <c r="D7" s="40"/>
      <c r="E7" s="43"/>
      <c r="F7" s="43"/>
      <c r="G7" s="44"/>
      <c r="I7" s="41" t="s">
        <v>287</v>
      </c>
    </row>
    <row r="8" spans="1:9" s="17" customFormat="1" ht="27.75" customHeight="1" thickTop="1" thickBot="1" x14ac:dyDescent="0.5">
      <c r="A8" s="15"/>
      <c r="B8" s="15"/>
      <c r="C8" s="16"/>
      <c r="D8" s="17" t="s">
        <v>60</v>
      </c>
      <c r="E8" s="17" t="s">
        <v>3</v>
      </c>
      <c r="F8" s="15"/>
      <c r="G8" s="17" t="s">
        <v>4</v>
      </c>
      <c r="I8" s="41"/>
    </row>
    <row r="9" spans="1:9" ht="20.25" thickTop="1" thickBot="1" x14ac:dyDescent="0.45">
      <c r="A9" s="4" t="s">
        <v>59</v>
      </c>
      <c r="D9" s="9" t="s">
        <v>239</v>
      </c>
      <c r="E9" s="30"/>
      <c r="G9" s="51"/>
      <c r="I9" s="41" t="s">
        <v>286</v>
      </c>
    </row>
    <row r="10" spans="1:9" ht="20.25" customHeight="1" thickTop="1" thickBot="1" x14ac:dyDescent="0.45">
      <c r="A10" s="32" t="s">
        <v>59</v>
      </c>
      <c r="B10" s="4" t="s">
        <v>244</v>
      </c>
      <c r="D10" s="8" t="s">
        <v>243</v>
      </c>
      <c r="E10" s="27"/>
      <c r="G10" s="52"/>
      <c r="I10" s="41" t="s">
        <v>301</v>
      </c>
    </row>
    <row r="11" spans="1:9" ht="20.25" customHeight="1" thickTop="1" thickBot="1" x14ac:dyDescent="0.45">
      <c r="A11" s="32" t="s">
        <v>59</v>
      </c>
      <c r="B11" s="32" t="s">
        <v>245</v>
      </c>
      <c r="D11" s="9" t="s">
        <v>240</v>
      </c>
      <c r="E11" s="34"/>
      <c r="F11" s="2" t="s">
        <v>15</v>
      </c>
      <c r="G11" s="52"/>
    </row>
    <row r="12" spans="1:9" ht="20.25" customHeight="1" thickTop="1" thickBot="1" x14ac:dyDescent="0.45">
      <c r="A12" s="32" t="s">
        <v>59</v>
      </c>
      <c r="B12" s="32" t="s">
        <v>246</v>
      </c>
      <c r="D12" s="10" t="s">
        <v>241</v>
      </c>
      <c r="E12" s="34"/>
      <c r="F12" s="2" t="s">
        <v>15</v>
      </c>
      <c r="G12" s="52"/>
    </row>
    <row r="13" spans="1:9" ht="20.25" customHeight="1" thickTop="1" thickBot="1" x14ac:dyDescent="0.45">
      <c r="A13" s="32" t="s">
        <v>59</v>
      </c>
      <c r="B13" s="32" t="s">
        <v>246</v>
      </c>
      <c r="D13" s="10" t="s">
        <v>242</v>
      </c>
      <c r="E13" s="34"/>
      <c r="F13" s="2" t="s">
        <v>15</v>
      </c>
      <c r="G13" s="52"/>
    </row>
    <row r="14" spans="1:9" ht="20.25" customHeight="1" thickTop="1" thickBot="1" x14ac:dyDescent="0.45">
      <c r="A14" s="32" t="s">
        <v>59</v>
      </c>
      <c r="B14" s="32" t="s">
        <v>244</v>
      </c>
      <c r="D14" s="10" t="s">
        <v>21</v>
      </c>
      <c r="E14" s="34"/>
      <c r="F14" s="2" t="s">
        <v>15</v>
      </c>
      <c r="G14" s="52"/>
    </row>
    <row r="15" spans="1:9" ht="20.25" thickTop="1" thickBot="1" x14ac:dyDescent="0.45">
      <c r="A15" s="32" t="s">
        <v>59</v>
      </c>
      <c r="B15" s="32" t="s">
        <v>247</v>
      </c>
      <c r="D15" s="10" t="s">
        <v>22</v>
      </c>
      <c r="E15" s="34"/>
      <c r="F15" s="2" t="s">
        <v>15</v>
      </c>
      <c r="G15" s="51"/>
      <c r="I15" s="41" t="s">
        <v>292</v>
      </c>
    </row>
    <row r="16" spans="1:9" ht="20.25" customHeight="1" thickTop="1" thickBot="1" x14ac:dyDescent="0.45">
      <c r="A16" s="32" t="s">
        <v>59</v>
      </c>
      <c r="B16" s="32" t="s">
        <v>245</v>
      </c>
      <c r="D16" s="9" t="s">
        <v>14</v>
      </c>
      <c r="E16" s="35">
        <f>SUM(E11:E15)</f>
        <v>0</v>
      </c>
      <c r="F16" s="2" t="s">
        <v>15</v>
      </c>
      <c r="G16" s="52"/>
      <c r="I16" s="41" t="s">
        <v>291</v>
      </c>
    </row>
    <row r="17" spans="1:9" ht="20.25" customHeight="1" thickTop="1" thickBot="1" x14ac:dyDescent="0.45">
      <c r="A17" s="32" t="s">
        <v>59</v>
      </c>
      <c r="B17" s="4" t="s">
        <v>249</v>
      </c>
      <c r="D17" s="8" t="s">
        <v>248</v>
      </c>
      <c r="E17" s="27"/>
      <c r="G17" s="52"/>
      <c r="I17" s="41" t="s">
        <v>301</v>
      </c>
    </row>
    <row r="18" spans="1:9" ht="20.25" customHeight="1" thickTop="1" thickBot="1" x14ac:dyDescent="0.45">
      <c r="A18" s="32" t="s">
        <v>59</v>
      </c>
      <c r="B18" s="32" t="s">
        <v>250</v>
      </c>
      <c r="D18" s="9" t="s">
        <v>240</v>
      </c>
      <c r="E18" s="34"/>
      <c r="F18" s="2" t="s">
        <v>15</v>
      </c>
      <c r="G18" s="52"/>
    </row>
    <row r="19" spans="1:9" ht="20.25" customHeight="1" thickTop="1" thickBot="1" x14ac:dyDescent="0.45">
      <c r="A19" s="32" t="s">
        <v>59</v>
      </c>
      <c r="B19" s="32" t="s">
        <v>251</v>
      </c>
      <c r="D19" s="10" t="s">
        <v>241</v>
      </c>
      <c r="E19" s="34"/>
      <c r="F19" s="2" t="s">
        <v>15</v>
      </c>
      <c r="G19" s="52"/>
    </row>
    <row r="20" spans="1:9" ht="20.25" customHeight="1" thickTop="1" thickBot="1" x14ac:dyDescent="0.45">
      <c r="A20" s="32" t="s">
        <v>59</v>
      </c>
      <c r="B20" s="32" t="s">
        <v>251</v>
      </c>
      <c r="D20" s="10" t="s">
        <v>242</v>
      </c>
      <c r="E20" s="34"/>
      <c r="F20" s="2" t="s">
        <v>15</v>
      </c>
      <c r="G20" s="52"/>
    </row>
    <row r="21" spans="1:9" ht="20.25" customHeight="1" thickTop="1" thickBot="1" x14ac:dyDescent="0.45">
      <c r="A21" s="32" t="s">
        <v>59</v>
      </c>
      <c r="B21" s="32" t="s">
        <v>251</v>
      </c>
      <c r="D21" s="10" t="s">
        <v>21</v>
      </c>
      <c r="E21" s="34"/>
      <c r="F21" s="2" t="s">
        <v>15</v>
      </c>
      <c r="G21" s="52"/>
    </row>
    <row r="22" spans="1:9" ht="20.25" thickTop="1" thickBot="1" x14ac:dyDescent="0.45">
      <c r="A22" s="32" t="s">
        <v>59</v>
      </c>
      <c r="B22" s="32" t="s">
        <v>249</v>
      </c>
      <c r="D22" s="10" t="s">
        <v>22</v>
      </c>
      <c r="E22" s="34"/>
      <c r="F22" s="2" t="s">
        <v>15</v>
      </c>
      <c r="G22" s="51"/>
      <c r="I22" s="41" t="s">
        <v>292</v>
      </c>
    </row>
    <row r="23" spans="1:9" ht="20.25" customHeight="1" thickTop="1" thickBot="1" x14ac:dyDescent="0.45">
      <c r="A23" s="32" t="s">
        <v>59</v>
      </c>
      <c r="B23" s="32" t="s">
        <v>251</v>
      </c>
      <c r="D23" s="9" t="s">
        <v>14</v>
      </c>
      <c r="E23" s="35">
        <f>SUM(E18:E22)</f>
        <v>0</v>
      </c>
      <c r="F23" s="2" t="s">
        <v>15</v>
      </c>
      <c r="G23" s="52"/>
      <c r="I23" s="41" t="s">
        <v>291</v>
      </c>
    </row>
    <row r="24" spans="1:9" ht="20.25" customHeight="1" thickTop="1" thickBot="1" x14ac:dyDescent="0.45">
      <c r="D24" s="8"/>
      <c r="E24" s="27"/>
      <c r="G24" s="52"/>
    </row>
    <row r="25" spans="1:9" ht="20.25" thickTop="1" thickBot="1" x14ac:dyDescent="0.45">
      <c r="A25" s="4" t="s">
        <v>238</v>
      </c>
      <c r="D25" s="9" t="s">
        <v>61</v>
      </c>
      <c r="E25" s="30"/>
      <c r="G25" s="51"/>
      <c r="I25" s="41" t="s">
        <v>286</v>
      </c>
    </row>
    <row r="26" spans="1:9" ht="20.25" customHeight="1" thickTop="1" x14ac:dyDescent="0.4">
      <c r="G26" s="53"/>
    </row>
    <row r="27" spans="1:9" ht="20.25" customHeight="1" x14ac:dyDescent="0.4">
      <c r="A27" s="4" t="s">
        <v>237</v>
      </c>
      <c r="D27" s="6" t="s">
        <v>264</v>
      </c>
      <c r="E27" s="7"/>
      <c r="F27" s="3"/>
      <c r="G27" s="53"/>
    </row>
    <row r="28" spans="1:9" ht="20.25" customHeight="1" thickBot="1" x14ac:dyDescent="0.45">
      <c r="A28" s="32" t="s">
        <v>237</v>
      </c>
      <c r="B28" s="4" t="s">
        <v>24</v>
      </c>
      <c r="D28" s="6" t="s">
        <v>252</v>
      </c>
      <c r="G28" s="53"/>
      <c r="I28" s="41" t="s">
        <v>300</v>
      </c>
    </row>
    <row r="29" spans="1:9" ht="20.25" customHeight="1" thickTop="1" thickBot="1" x14ac:dyDescent="0.45">
      <c r="A29" s="32" t="s">
        <v>237</v>
      </c>
      <c r="B29" s="32" t="s">
        <v>24</v>
      </c>
      <c r="D29" s="9" t="s">
        <v>7</v>
      </c>
      <c r="E29" s="31"/>
      <c r="F29" s="3"/>
      <c r="G29" s="53"/>
    </row>
    <row r="30" spans="1:9" ht="20.25" customHeight="1" thickTop="1" thickBot="1" x14ac:dyDescent="0.45">
      <c r="A30" s="32" t="s">
        <v>237</v>
      </c>
      <c r="B30" s="32" t="s">
        <v>24</v>
      </c>
      <c r="D30" s="10" t="s">
        <v>8</v>
      </c>
      <c r="E30" s="31"/>
      <c r="F30" s="3"/>
      <c r="G30" s="53"/>
    </row>
    <row r="31" spans="1:9" ht="20.25" customHeight="1" thickTop="1" thickBot="1" x14ac:dyDescent="0.45">
      <c r="A31" s="32" t="s">
        <v>237</v>
      </c>
      <c r="B31" s="32" t="s">
        <v>24</v>
      </c>
      <c r="D31" s="10" t="s">
        <v>9</v>
      </c>
      <c r="E31" s="31"/>
      <c r="F31" s="3"/>
      <c r="G31" s="53"/>
    </row>
    <row r="32" spans="1:9" ht="20.25" customHeight="1" thickTop="1" thickBot="1" x14ac:dyDescent="0.45">
      <c r="A32" s="32" t="s">
        <v>237</v>
      </c>
      <c r="B32" s="32" t="s">
        <v>24</v>
      </c>
      <c r="D32" s="10" t="s">
        <v>10</v>
      </c>
      <c r="E32" s="31"/>
      <c r="F32" s="3"/>
      <c r="G32" s="53"/>
    </row>
    <row r="33" spans="1:9" ht="20.25" customHeight="1" thickTop="1" thickBot="1" x14ac:dyDescent="0.45">
      <c r="A33" s="32" t="s">
        <v>237</v>
      </c>
      <c r="B33" s="32" t="s">
        <v>24</v>
      </c>
      <c r="D33" s="10" t="s">
        <v>11</v>
      </c>
      <c r="E33" s="31"/>
      <c r="F33" s="3"/>
      <c r="G33" s="53"/>
    </row>
    <row r="34" spans="1:9" ht="20.25" thickTop="1" thickBot="1" x14ac:dyDescent="0.45">
      <c r="A34" s="32" t="s">
        <v>237</v>
      </c>
      <c r="B34" s="32" t="s">
        <v>24</v>
      </c>
      <c r="D34" s="10" t="s">
        <v>62</v>
      </c>
      <c r="E34" s="31"/>
      <c r="F34" s="3"/>
      <c r="G34" s="51"/>
      <c r="I34" s="41" t="s">
        <v>293</v>
      </c>
    </row>
    <row r="35" spans="1:9" ht="20.25" customHeight="1" thickTop="1" thickBot="1" x14ac:dyDescent="0.45">
      <c r="A35" s="32" t="s">
        <v>237</v>
      </c>
      <c r="B35" s="4" t="s">
        <v>25</v>
      </c>
      <c r="D35" s="6" t="s">
        <v>253</v>
      </c>
      <c r="G35" s="53"/>
      <c r="I35" s="41" t="s">
        <v>300</v>
      </c>
    </row>
    <row r="36" spans="1:9" ht="20.25" customHeight="1" thickTop="1" thickBot="1" x14ac:dyDescent="0.45">
      <c r="A36" s="32" t="s">
        <v>237</v>
      </c>
      <c r="B36" s="32" t="s">
        <v>25</v>
      </c>
      <c r="D36" s="9" t="s">
        <v>34</v>
      </c>
      <c r="E36" s="31"/>
      <c r="F36" s="3"/>
      <c r="G36" s="53"/>
    </row>
    <row r="37" spans="1:9" ht="20.25" customHeight="1" thickTop="1" thickBot="1" x14ac:dyDescent="0.45">
      <c r="A37" s="32" t="s">
        <v>237</v>
      </c>
      <c r="B37" s="32" t="s">
        <v>25</v>
      </c>
      <c r="D37" s="10" t="s">
        <v>35</v>
      </c>
      <c r="E37" s="31"/>
      <c r="F37" s="3"/>
      <c r="G37" s="53"/>
    </row>
    <row r="38" spans="1:9" ht="20.25" customHeight="1" thickTop="1" thickBot="1" x14ac:dyDescent="0.45">
      <c r="A38" s="32" t="s">
        <v>237</v>
      </c>
      <c r="B38" s="32" t="s">
        <v>25</v>
      </c>
      <c r="D38" s="10" t="s">
        <v>36</v>
      </c>
      <c r="E38" s="31"/>
      <c r="F38" s="3"/>
      <c r="G38" s="53"/>
    </row>
    <row r="39" spans="1:9" ht="20.25" customHeight="1" thickTop="1" thickBot="1" x14ac:dyDescent="0.45">
      <c r="A39" s="32" t="s">
        <v>237</v>
      </c>
      <c r="B39" s="32" t="s">
        <v>25</v>
      </c>
      <c r="D39" s="10" t="s">
        <v>37</v>
      </c>
      <c r="E39" s="31"/>
      <c r="F39" s="3"/>
      <c r="G39" s="53"/>
    </row>
    <row r="40" spans="1:9" ht="20.25" customHeight="1" thickTop="1" thickBot="1" x14ac:dyDescent="0.45">
      <c r="A40" s="32" t="s">
        <v>237</v>
      </c>
      <c r="B40" s="32" t="s">
        <v>25</v>
      </c>
      <c r="D40" s="10" t="s">
        <v>38</v>
      </c>
      <c r="E40" s="31"/>
      <c r="F40" s="3"/>
      <c r="G40" s="53"/>
    </row>
    <row r="41" spans="1:9" ht="20.25" thickTop="1" thickBot="1" x14ac:dyDescent="0.45">
      <c r="A41" s="32" t="s">
        <v>237</v>
      </c>
      <c r="B41" s="32" t="s">
        <v>25</v>
      </c>
      <c r="D41" s="10" t="s">
        <v>62</v>
      </c>
      <c r="E41" s="31"/>
      <c r="F41" s="3"/>
      <c r="G41" s="51"/>
      <c r="I41" s="41" t="s">
        <v>293</v>
      </c>
    </row>
    <row r="42" spans="1:9" ht="20.25" customHeight="1" thickTop="1" x14ac:dyDescent="0.4">
      <c r="G42" s="53"/>
    </row>
    <row r="43" spans="1:9" ht="20.25" customHeight="1" x14ac:dyDescent="0.4">
      <c r="A43" s="4" t="s">
        <v>236</v>
      </c>
      <c r="D43" s="6" t="s">
        <v>214</v>
      </c>
      <c r="G43" s="53"/>
    </row>
    <row r="44" spans="1:9" ht="20.25" customHeight="1" x14ac:dyDescent="0.4">
      <c r="A44" s="32" t="s">
        <v>236</v>
      </c>
      <c r="B44" s="4" t="s">
        <v>24</v>
      </c>
      <c r="D44" s="6" t="s">
        <v>260</v>
      </c>
      <c r="G44" s="53"/>
    </row>
    <row r="45" spans="1:9" ht="20.25" customHeight="1" thickBot="1" x14ac:dyDescent="0.45">
      <c r="A45" s="32" t="s">
        <v>236</v>
      </c>
      <c r="B45" s="32" t="s">
        <v>24</v>
      </c>
      <c r="C45" s="5">
        <v>1</v>
      </c>
      <c r="D45" s="8" t="s">
        <v>23</v>
      </c>
      <c r="G45" s="53"/>
      <c r="I45" s="41" t="s">
        <v>289</v>
      </c>
    </row>
    <row r="46" spans="1:9" ht="20.25" customHeight="1" thickTop="1" thickBot="1" x14ac:dyDescent="0.45">
      <c r="A46" s="32" t="s">
        <v>236</v>
      </c>
      <c r="B46" s="32" t="s">
        <v>24</v>
      </c>
      <c r="C46" s="33">
        <v>1</v>
      </c>
      <c r="D46" s="9" t="s">
        <v>17</v>
      </c>
      <c r="E46" s="34"/>
      <c r="F46" s="2" t="s">
        <v>15</v>
      </c>
      <c r="G46" s="53"/>
    </row>
    <row r="47" spans="1:9" ht="20.25" customHeight="1" thickTop="1" thickBot="1" x14ac:dyDescent="0.45">
      <c r="A47" s="32" t="s">
        <v>236</v>
      </c>
      <c r="B47" s="32" t="s">
        <v>24</v>
      </c>
      <c r="C47" s="33">
        <v>1</v>
      </c>
      <c r="D47" s="11" t="s">
        <v>19</v>
      </c>
      <c r="E47" s="36"/>
      <c r="F47" s="2" t="s">
        <v>15</v>
      </c>
      <c r="G47" s="53"/>
    </row>
    <row r="48" spans="1:9" ht="20.25" customHeight="1" thickTop="1" thickBot="1" x14ac:dyDescent="0.45">
      <c r="A48" s="32" t="s">
        <v>236</v>
      </c>
      <c r="B48" s="32" t="s">
        <v>24</v>
      </c>
      <c r="C48" s="33">
        <v>1</v>
      </c>
      <c r="D48" s="10" t="s">
        <v>18</v>
      </c>
      <c r="E48" s="34"/>
      <c r="F48" s="2" t="s">
        <v>15</v>
      </c>
      <c r="G48" s="53"/>
    </row>
    <row r="49" spans="1:9" ht="20.25" customHeight="1" thickTop="1" thickBot="1" x14ac:dyDescent="0.45">
      <c r="A49" s="32" t="s">
        <v>236</v>
      </c>
      <c r="B49" s="32" t="s">
        <v>24</v>
      </c>
      <c r="C49" s="33">
        <v>1</v>
      </c>
      <c r="D49" s="11" t="s">
        <v>19</v>
      </c>
      <c r="E49" s="36"/>
      <c r="F49" s="2" t="s">
        <v>15</v>
      </c>
      <c r="G49" s="53"/>
    </row>
    <row r="50" spans="1:9" ht="20.25" customHeight="1" thickTop="1" thickBot="1" x14ac:dyDescent="0.45">
      <c r="A50" s="32" t="s">
        <v>236</v>
      </c>
      <c r="B50" s="32" t="s">
        <v>24</v>
      </c>
      <c r="C50" s="33">
        <v>1</v>
      </c>
      <c r="D50" s="10" t="s">
        <v>20</v>
      </c>
      <c r="E50" s="34"/>
      <c r="F50" s="2" t="s">
        <v>15</v>
      </c>
      <c r="G50" s="53"/>
    </row>
    <row r="51" spans="1:9" ht="20.25" customHeight="1" thickTop="1" thickBot="1" x14ac:dyDescent="0.45">
      <c r="A51" s="32" t="s">
        <v>236</v>
      </c>
      <c r="B51" s="32" t="s">
        <v>24</v>
      </c>
      <c r="C51" s="33">
        <v>1</v>
      </c>
      <c r="D51" s="11" t="s">
        <v>19</v>
      </c>
      <c r="E51" s="36"/>
      <c r="F51" s="2" t="s">
        <v>15</v>
      </c>
      <c r="G51" s="53"/>
    </row>
    <row r="52" spans="1:9" ht="20.25" customHeight="1" thickTop="1" thickBot="1" x14ac:dyDescent="0.45">
      <c r="A52" s="32" t="s">
        <v>236</v>
      </c>
      <c r="B52" s="32" t="s">
        <v>24</v>
      </c>
      <c r="C52" s="33">
        <v>1</v>
      </c>
      <c r="D52" s="10" t="s">
        <v>21</v>
      </c>
      <c r="E52" s="34"/>
      <c r="F52" s="2" t="s">
        <v>15</v>
      </c>
      <c r="G52" s="53"/>
    </row>
    <row r="53" spans="1:9" ht="20.25" customHeight="1" thickTop="1" thickBot="1" x14ac:dyDescent="0.45">
      <c r="A53" s="32" t="s">
        <v>236</v>
      </c>
      <c r="B53" s="32" t="s">
        <v>24</v>
      </c>
      <c r="C53" s="33">
        <v>1</v>
      </c>
      <c r="D53" s="11" t="s">
        <v>19</v>
      </c>
      <c r="E53" s="36"/>
      <c r="F53" s="2" t="s">
        <v>15</v>
      </c>
      <c r="G53" s="53"/>
    </row>
    <row r="54" spans="1:9" ht="20.25" thickTop="1" thickBot="1" x14ac:dyDescent="0.45">
      <c r="A54" s="32" t="s">
        <v>236</v>
      </c>
      <c r="B54" s="32" t="s">
        <v>24</v>
      </c>
      <c r="C54" s="33">
        <v>1</v>
      </c>
      <c r="D54" s="10" t="s">
        <v>22</v>
      </c>
      <c r="E54" s="34"/>
      <c r="F54" s="2" t="s">
        <v>15</v>
      </c>
      <c r="G54" s="51"/>
      <c r="I54" s="41" t="s">
        <v>294</v>
      </c>
    </row>
    <row r="55" spans="1:9" ht="20.25" customHeight="1" thickTop="1" thickBot="1" x14ac:dyDescent="0.45">
      <c r="A55" s="32" t="s">
        <v>236</v>
      </c>
      <c r="B55" s="32" t="s">
        <v>24</v>
      </c>
      <c r="C55" s="33">
        <v>1</v>
      </c>
      <c r="D55" s="11" t="s">
        <v>19</v>
      </c>
      <c r="E55" s="36"/>
      <c r="F55" s="2" t="s">
        <v>15</v>
      </c>
      <c r="G55" s="53"/>
    </row>
    <row r="56" spans="1:9" ht="20.25" customHeight="1" thickTop="1" thickBot="1" x14ac:dyDescent="0.45">
      <c r="A56" s="32" t="s">
        <v>236</v>
      </c>
      <c r="B56" s="32" t="s">
        <v>24</v>
      </c>
      <c r="C56" s="33">
        <v>1</v>
      </c>
      <c r="D56" s="9" t="s">
        <v>14</v>
      </c>
      <c r="E56" s="37">
        <f>SUM(E46,E48,E50,E52,E54)</f>
        <v>0</v>
      </c>
      <c r="F56" s="2" t="s">
        <v>15</v>
      </c>
      <c r="G56" s="53"/>
      <c r="I56" s="41" t="s">
        <v>290</v>
      </c>
    </row>
    <row r="57" spans="1:9" ht="20.25" customHeight="1" thickTop="1" thickBot="1" x14ac:dyDescent="0.45">
      <c r="A57" s="32" t="s">
        <v>236</v>
      </c>
      <c r="B57" s="32" t="s">
        <v>24</v>
      </c>
      <c r="C57" s="33">
        <v>1</v>
      </c>
      <c r="D57" s="11" t="s">
        <v>16</v>
      </c>
      <c r="E57" s="38">
        <f>SUM(E47,E49,E51,E53,E55)</f>
        <v>0</v>
      </c>
      <c r="F57" s="2" t="s">
        <v>15</v>
      </c>
      <c r="G57" s="53"/>
      <c r="I57" s="41" t="s">
        <v>290</v>
      </c>
    </row>
    <row r="58" spans="1:9" ht="20.25" customHeight="1" thickTop="1" thickBot="1" x14ac:dyDescent="0.45">
      <c r="A58" s="32" t="s">
        <v>236</v>
      </c>
      <c r="B58" s="32" t="s">
        <v>24</v>
      </c>
      <c r="C58" s="5">
        <v>2</v>
      </c>
      <c r="D58" s="8" t="s">
        <v>43</v>
      </c>
      <c r="E58" s="8"/>
      <c r="G58" s="53"/>
      <c r="I58" s="41" t="s">
        <v>289</v>
      </c>
    </row>
    <row r="59" spans="1:9" ht="20.25" customHeight="1" thickTop="1" thickBot="1" x14ac:dyDescent="0.45">
      <c r="A59" s="32" t="s">
        <v>236</v>
      </c>
      <c r="B59" s="32" t="s">
        <v>24</v>
      </c>
      <c r="C59" s="33">
        <v>2</v>
      </c>
      <c r="D59" s="9" t="s">
        <v>45</v>
      </c>
      <c r="E59" s="34"/>
      <c r="F59" s="2" t="s">
        <v>15</v>
      </c>
      <c r="G59" s="53"/>
    </row>
    <row r="60" spans="1:9" ht="20.25" customHeight="1" thickTop="1" thickBot="1" x14ac:dyDescent="0.45">
      <c r="A60" s="32" t="s">
        <v>236</v>
      </c>
      <c r="B60" s="32" t="s">
        <v>24</v>
      </c>
      <c r="C60" s="33">
        <v>2</v>
      </c>
      <c r="D60" s="11" t="s">
        <v>19</v>
      </c>
      <c r="E60" s="36"/>
      <c r="F60" s="2" t="s">
        <v>15</v>
      </c>
      <c r="G60" s="53"/>
    </row>
    <row r="61" spans="1:9" ht="20.25" customHeight="1" thickTop="1" thickBot="1" x14ac:dyDescent="0.45">
      <c r="A61" s="32" t="s">
        <v>236</v>
      </c>
      <c r="B61" s="32" t="s">
        <v>24</v>
      </c>
      <c r="C61" s="33">
        <v>2</v>
      </c>
      <c r="D61" s="10" t="s">
        <v>46</v>
      </c>
      <c r="E61" s="34"/>
      <c r="F61" s="2" t="s">
        <v>15</v>
      </c>
      <c r="G61" s="53"/>
    </row>
    <row r="62" spans="1:9" ht="20.25" customHeight="1" thickTop="1" thickBot="1" x14ac:dyDescent="0.45">
      <c r="A62" s="32" t="s">
        <v>236</v>
      </c>
      <c r="B62" s="32" t="s">
        <v>24</v>
      </c>
      <c r="C62" s="33">
        <v>2</v>
      </c>
      <c r="D62" s="11" t="s">
        <v>19</v>
      </c>
      <c r="E62" s="36"/>
      <c r="F62" s="2" t="s">
        <v>15</v>
      </c>
      <c r="G62" s="53"/>
    </row>
    <row r="63" spans="1:9" ht="20.25" customHeight="1" thickTop="1" thickBot="1" x14ac:dyDescent="0.45">
      <c r="A63" s="32" t="s">
        <v>236</v>
      </c>
      <c r="B63" s="32" t="s">
        <v>24</v>
      </c>
      <c r="C63" s="33">
        <v>2</v>
      </c>
      <c r="D63" s="10" t="s">
        <v>47</v>
      </c>
      <c r="E63" s="34"/>
      <c r="F63" s="2" t="s">
        <v>15</v>
      </c>
      <c r="G63" s="53"/>
    </row>
    <row r="64" spans="1:9" ht="20.25" customHeight="1" thickTop="1" thickBot="1" x14ac:dyDescent="0.45">
      <c r="A64" s="32" t="s">
        <v>236</v>
      </c>
      <c r="B64" s="32" t="s">
        <v>24</v>
      </c>
      <c r="C64" s="33">
        <v>2</v>
      </c>
      <c r="D64" s="11" t="s">
        <v>19</v>
      </c>
      <c r="E64" s="36"/>
      <c r="F64" s="2" t="s">
        <v>15</v>
      </c>
      <c r="G64" s="53"/>
    </row>
    <row r="65" spans="1:9" ht="20.25" customHeight="1" thickTop="1" thickBot="1" x14ac:dyDescent="0.45">
      <c r="A65" s="32" t="s">
        <v>236</v>
      </c>
      <c r="B65" s="32" t="s">
        <v>24</v>
      </c>
      <c r="C65" s="33">
        <v>2</v>
      </c>
      <c r="D65" s="10" t="s">
        <v>21</v>
      </c>
      <c r="E65" s="34"/>
      <c r="F65" s="2" t="s">
        <v>15</v>
      </c>
      <c r="G65" s="53"/>
    </row>
    <row r="66" spans="1:9" ht="20.25" customHeight="1" thickTop="1" thickBot="1" x14ac:dyDescent="0.45">
      <c r="A66" s="32" t="s">
        <v>236</v>
      </c>
      <c r="B66" s="32" t="s">
        <v>24</v>
      </c>
      <c r="C66" s="33">
        <v>2</v>
      </c>
      <c r="D66" s="11" t="s">
        <v>19</v>
      </c>
      <c r="E66" s="36"/>
      <c r="F66" s="2" t="s">
        <v>15</v>
      </c>
      <c r="G66" s="53"/>
    </row>
    <row r="67" spans="1:9" ht="20.25" thickTop="1" thickBot="1" x14ac:dyDescent="0.45">
      <c r="A67" s="32" t="s">
        <v>236</v>
      </c>
      <c r="B67" s="32" t="s">
        <v>24</v>
      </c>
      <c r="C67" s="33">
        <v>2</v>
      </c>
      <c r="D67" s="10" t="s">
        <v>22</v>
      </c>
      <c r="E67" s="34"/>
      <c r="F67" s="2" t="s">
        <v>15</v>
      </c>
      <c r="G67" s="51"/>
      <c r="I67" s="41" t="s">
        <v>294</v>
      </c>
    </row>
    <row r="68" spans="1:9" ht="20.25" customHeight="1" thickTop="1" thickBot="1" x14ac:dyDescent="0.45">
      <c r="A68" s="32" t="s">
        <v>236</v>
      </c>
      <c r="B68" s="32" t="s">
        <v>24</v>
      </c>
      <c r="C68" s="33">
        <v>2</v>
      </c>
      <c r="D68" s="11" t="s">
        <v>19</v>
      </c>
      <c r="E68" s="36"/>
      <c r="F68" s="2" t="s">
        <v>15</v>
      </c>
      <c r="G68" s="53"/>
    </row>
    <row r="69" spans="1:9" ht="20.25" customHeight="1" thickTop="1" thickBot="1" x14ac:dyDescent="0.45">
      <c r="A69" s="32" t="s">
        <v>236</v>
      </c>
      <c r="B69" s="32" t="s">
        <v>24</v>
      </c>
      <c r="C69" s="33">
        <v>2</v>
      </c>
      <c r="D69" s="9" t="s">
        <v>14</v>
      </c>
      <c r="E69" s="37">
        <f>SUM(E59,E61,E63,E65,E67)</f>
        <v>0</v>
      </c>
      <c r="F69" s="2" t="s">
        <v>15</v>
      </c>
      <c r="G69" s="53"/>
      <c r="I69" s="41" t="s">
        <v>290</v>
      </c>
    </row>
    <row r="70" spans="1:9" ht="20.25" customHeight="1" thickTop="1" thickBot="1" x14ac:dyDescent="0.45">
      <c r="A70" s="32" t="s">
        <v>236</v>
      </c>
      <c r="B70" s="32" t="s">
        <v>24</v>
      </c>
      <c r="C70" s="33">
        <v>2</v>
      </c>
      <c r="D70" s="11" t="s">
        <v>16</v>
      </c>
      <c r="E70" s="38">
        <f>SUM(E60,E62,E64,E66,E68)</f>
        <v>0</v>
      </c>
      <c r="F70" s="2" t="s">
        <v>15</v>
      </c>
      <c r="G70" s="53"/>
      <c r="I70" s="41" t="s">
        <v>290</v>
      </c>
    </row>
    <row r="71" spans="1:9" ht="20.25" thickTop="1" thickBot="1" x14ac:dyDescent="0.45">
      <c r="A71" s="32" t="s">
        <v>236</v>
      </c>
      <c r="B71" s="32" t="s">
        <v>24</v>
      </c>
      <c r="C71" s="5">
        <v>3</v>
      </c>
      <c r="D71" s="18" t="s">
        <v>215</v>
      </c>
      <c r="E71" s="19"/>
      <c r="F71" s="22"/>
      <c r="G71" s="51"/>
      <c r="I71" s="41" t="s">
        <v>297</v>
      </c>
    </row>
    <row r="72" spans="1:9" ht="20.25" customHeight="1" thickTop="1" thickBot="1" x14ac:dyDescent="0.45">
      <c r="A72" s="32" t="s">
        <v>236</v>
      </c>
      <c r="B72" s="32" t="s">
        <v>24</v>
      </c>
      <c r="C72" s="5">
        <v>4</v>
      </c>
      <c r="D72" s="8" t="s">
        <v>48</v>
      </c>
      <c r="G72" s="53"/>
      <c r="I72" s="41" t="s">
        <v>289</v>
      </c>
    </row>
    <row r="73" spans="1:9" ht="20.25" customHeight="1" thickTop="1" thickBot="1" x14ac:dyDescent="0.45">
      <c r="A73" s="32" t="s">
        <v>236</v>
      </c>
      <c r="B73" s="32" t="s">
        <v>24</v>
      </c>
      <c r="C73" s="33">
        <v>4</v>
      </c>
      <c r="D73" s="9" t="s">
        <v>49</v>
      </c>
      <c r="E73" s="34"/>
      <c r="F73" s="2" t="s">
        <v>15</v>
      </c>
      <c r="G73" s="53"/>
    </row>
    <row r="74" spans="1:9" ht="20.25" customHeight="1" thickTop="1" thickBot="1" x14ac:dyDescent="0.45">
      <c r="A74" s="32" t="s">
        <v>236</v>
      </c>
      <c r="B74" s="32" t="s">
        <v>24</v>
      </c>
      <c r="C74" s="33">
        <v>4</v>
      </c>
      <c r="D74" s="11" t="s">
        <v>19</v>
      </c>
      <c r="E74" s="36"/>
      <c r="F74" s="2" t="s">
        <v>15</v>
      </c>
      <c r="G74" s="53"/>
    </row>
    <row r="75" spans="1:9" ht="20.25" customHeight="1" thickTop="1" thickBot="1" x14ac:dyDescent="0.45">
      <c r="A75" s="32" t="s">
        <v>236</v>
      </c>
      <c r="B75" s="32" t="s">
        <v>24</v>
      </c>
      <c r="C75" s="33">
        <v>4</v>
      </c>
      <c r="D75" s="10" t="s">
        <v>50</v>
      </c>
      <c r="E75" s="34"/>
      <c r="F75" s="2" t="s">
        <v>15</v>
      </c>
      <c r="G75" s="53"/>
    </row>
    <row r="76" spans="1:9" ht="20.25" customHeight="1" thickTop="1" thickBot="1" x14ac:dyDescent="0.45">
      <c r="A76" s="32" t="s">
        <v>236</v>
      </c>
      <c r="B76" s="32" t="s">
        <v>24</v>
      </c>
      <c r="C76" s="33">
        <v>4</v>
      </c>
      <c r="D76" s="11" t="s">
        <v>19</v>
      </c>
      <c r="E76" s="36"/>
      <c r="F76" s="2" t="s">
        <v>15</v>
      </c>
      <c r="G76" s="53"/>
    </row>
    <row r="77" spans="1:9" ht="20.25" customHeight="1" thickTop="1" thickBot="1" x14ac:dyDescent="0.45">
      <c r="A77" s="32" t="s">
        <v>236</v>
      </c>
      <c r="B77" s="32" t="s">
        <v>24</v>
      </c>
      <c r="C77" s="33">
        <v>4</v>
      </c>
      <c r="D77" s="10" t="s">
        <v>51</v>
      </c>
      <c r="E77" s="34"/>
      <c r="F77" s="2" t="s">
        <v>15</v>
      </c>
      <c r="G77" s="53"/>
    </row>
    <row r="78" spans="1:9" ht="20.25" customHeight="1" thickTop="1" thickBot="1" x14ac:dyDescent="0.45">
      <c r="A78" s="32" t="s">
        <v>236</v>
      </c>
      <c r="B78" s="32" t="s">
        <v>24</v>
      </c>
      <c r="C78" s="33">
        <v>4</v>
      </c>
      <c r="D78" s="11" t="s">
        <v>19</v>
      </c>
      <c r="E78" s="36"/>
      <c r="F78" s="2" t="s">
        <v>15</v>
      </c>
      <c r="G78" s="53"/>
    </row>
    <row r="79" spans="1:9" ht="20.25" customHeight="1" thickTop="1" thickBot="1" x14ac:dyDescent="0.45">
      <c r="A79" s="32" t="s">
        <v>236</v>
      </c>
      <c r="B79" s="32" t="s">
        <v>24</v>
      </c>
      <c r="C79" s="33">
        <v>4</v>
      </c>
      <c r="D79" s="10" t="s">
        <v>21</v>
      </c>
      <c r="E79" s="34"/>
      <c r="F79" s="2" t="s">
        <v>15</v>
      </c>
      <c r="G79" s="53"/>
    </row>
    <row r="80" spans="1:9" ht="20.25" customHeight="1" thickTop="1" thickBot="1" x14ac:dyDescent="0.45">
      <c r="A80" s="32" t="s">
        <v>236</v>
      </c>
      <c r="B80" s="32" t="s">
        <v>24</v>
      </c>
      <c r="C80" s="33">
        <v>4</v>
      </c>
      <c r="D80" s="11" t="s">
        <v>19</v>
      </c>
      <c r="E80" s="36"/>
      <c r="F80" s="2" t="s">
        <v>15</v>
      </c>
      <c r="G80" s="53"/>
    </row>
    <row r="81" spans="1:9" ht="20.25" thickTop="1" thickBot="1" x14ac:dyDescent="0.45">
      <c r="A81" s="32" t="s">
        <v>236</v>
      </c>
      <c r="B81" s="32" t="s">
        <v>24</v>
      </c>
      <c r="C81" s="33">
        <v>4</v>
      </c>
      <c r="D81" s="10" t="s">
        <v>22</v>
      </c>
      <c r="E81" s="34"/>
      <c r="F81" s="2" t="s">
        <v>15</v>
      </c>
      <c r="G81" s="51"/>
      <c r="I81" s="41" t="s">
        <v>294</v>
      </c>
    </row>
    <row r="82" spans="1:9" ht="20.25" customHeight="1" thickTop="1" thickBot="1" x14ac:dyDescent="0.45">
      <c r="A82" s="32" t="s">
        <v>236</v>
      </c>
      <c r="B82" s="32" t="s">
        <v>24</v>
      </c>
      <c r="C82" s="33">
        <v>4</v>
      </c>
      <c r="D82" s="11" t="s">
        <v>19</v>
      </c>
      <c r="E82" s="36"/>
      <c r="F82" s="2" t="s">
        <v>15</v>
      </c>
      <c r="G82" s="53"/>
    </row>
    <row r="83" spans="1:9" ht="20.25" customHeight="1" thickTop="1" thickBot="1" x14ac:dyDescent="0.45">
      <c r="A83" s="32" t="s">
        <v>236</v>
      </c>
      <c r="B83" s="32" t="s">
        <v>24</v>
      </c>
      <c r="C83" s="33">
        <v>4</v>
      </c>
      <c r="D83" s="9" t="s">
        <v>14</v>
      </c>
      <c r="E83" s="37">
        <f>SUM(E73,E75,E77,E79,E81)</f>
        <v>0</v>
      </c>
      <c r="F83" s="2" t="s">
        <v>15</v>
      </c>
      <c r="G83" s="53"/>
      <c r="I83" s="41" t="s">
        <v>290</v>
      </c>
    </row>
    <row r="84" spans="1:9" ht="20.25" customHeight="1" thickTop="1" thickBot="1" x14ac:dyDescent="0.45">
      <c r="A84" s="32" t="s">
        <v>236</v>
      </c>
      <c r="B84" s="32" t="s">
        <v>24</v>
      </c>
      <c r="C84" s="33">
        <v>4</v>
      </c>
      <c r="D84" s="11" t="s">
        <v>16</v>
      </c>
      <c r="E84" s="38">
        <f>SUM(E74,E76,E78,E80,E82)</f>
        <v>0</v>
      </c>
      <c r="F84" s="2" t="s">
        <v>15</v>
      </c>
      <c r="G84" s="53"/>
      <c r="I84" s="41" t="s">
        <v>290</v>
      </c>
    </row>
    <row r="85" spans="1:9" ht="20.25" customHeight="1" thickTop="1" thickBot="1" x14ac:dyDescent="0.45">
      <c r="A85" s="32" t="s">
        <v>236</v>
      </c>
      <c r="B85" s="32" t="s">
        <v>24</v>
      </c>
      <c r="C85" s="5">
        <v>5</v>
      </c>
      <c r="D85" s="25" t="s">
        <v>52</v>
      </c>
      <c r="G85" s="53"/>
      <c r="I85" s="41" t="s">
        <v>289</v>
      </c>
    </row>
    <row r="86" spans="1:9" ht="20.25" customHeight="1" thickTop="1" thickBot="1" x14ac:dyDescent="0.45">
      <c r="A86" s="32" t="s">
        <v>236</v>
      </c>
      <c r="B86" s="32" t="s">
        <v>24</v>
      </c>
      <c r="C86" s="33">
        <v>5</v>
      </c>
      <c r="D86" s="9" t="s">
        <v>49</v>
      </c>
      <c r="E86" s="34"/>
      <c r="F86" s="2" t="s">
        <v>15</v>
      </c>
      <c r="G86" s="53"/>
    </row>
    <row r="87" spans="1:9" ht="20.25" customHeight="1" thickTop="1" thickBot="1" x14ac:dyDescent="0.45">
      <c r="A87" s="32" t="s">
        <v>236</v>
      </c>
      <c r="B87" s="32" t="s">
        <v>24</v>
      </c>
      <c r="C87" s="33">
        <v>5</v>
      </c>
      <c r="D87" s="11" t="s">
        <v>19</v>
      </c>
      <c r="E87" s="36"/>
      <c r="F87" s="2" t="s">
        <v>15</v>
      </c>
      <c r="G87" s="53"/>
    </row>
    <row r="88" spans="1:9" ht="20.25" customHeight="1" thickTop="1" thickBot="1" x14ac:dyDescent="0.45">
      <c r="A88" s="32" t="s">
        <v>236</v>
      </c>
      <c r="B88" s="32" t="s">
        <v>24</v>
      </c>
      <c r="C88" s="33">
        <v>5</v>
      </c>
      <c r="D88" s="10" t="s">
        <v>50</v>
      </c>
      <c r="E88" s="34"/>
      <c r="F88" s="2" t="s">
        <v>15</v>
      </c>
      <c r="G88" s="53"/>
    </row>
    <row r="89" spans="1:9" ht="20.25" customHeight="1" thickTop="1" thickBot="1" x14ac:dyDescent="0.45">
      <c r="A89" s="32" t="s">
        <v>236</v>
      </c>
      <c r="B89" s="32" t="s">
        <v>24</v>
      </c>
      <c r="C89" s="33">
        <v>5</v>
      </c>
      <c r="D89" s="11" t="s">
        <v>19</v>
      </c>
      <c r="E89" s="36"/>
      <c r="F89" s="2" t="s">
        <v>15</v>
      </c>
      <c r="G89" s="53"/>
    </row>
    <row r="90" spans="1:9" ht="20.25" customHeight="1" thickTop="1" thickBot="1" x14ac:dyDescent="0.45">
      <c r="A90" s="32" t="s">
        <v>236</v>
      </c>
      <c r="B90" s="32" t="s">
        <v>24</v>
      </c>
      <c r="C90" s="33">
        <v>5</v>
      </c>
      <c r="D90" s="10" t="s">
        <v>47</v>
      </c>
      <c r="E90" s="34"/>
      <c r="F90" s="2" t="s">
        <v>15</v>
      </c>
      <c r="G90" s="53"/>
    </row>
    <row r="91" spans="1:9" ht="20.25" customHeight="1" thickTop="1" thickBot="1" x14ac:dyDescent="0.45">
      <c r="A91" s="32" t="s">
        <v>236</v>
      </c>
      <c r="B91" s="32" t="s">
        <v>24</v>
      </c>
      <c r="C91" s="33">
        <v>5</v>
      </c>
      <c r="D91" s="11" t="s">
        <v>19</v>
      </c>
      <c r="E91" s="36"/>
      <c r="F91" s="2" t="s">
        <v>15</v>
      </c>
      <c r="G91" s="53"/>
    </row>
    <row r="92" spans="1:9" ht="20.25" customHeight="1" thickTop="1" thickBot="1" x14ac:dyDescent="0.45">
      <c r="A92" s="32" t="s">
        <v>236</v>
      </c>
      <c r="B92" s="32" t="s">
        <v>24</v>
      </c>
      <c r="C92" s="33">
        <v>5</v>
      </c>
      <c r="D92" s="10" t="s">
        <v>21</v>
      </c>
      <c r="E92" s="34"/>
      <c r="F92" s="2" t="s">
        <v>15</v>
      </c>
      <c r="G92" s="53"/>
    </row>
    <row r="93" spans="1:9" ht="20.25" customHeight="1" thickTop="1" thickBot="1" x14ac:dyDescent="0.45">
      <c r="A93" s="32" t="s">
        <v>236</v>
      </c>
      <c r="B93" s="32" t="s">
        <v>24</v>
      </c>
      <c r="C93" s="33">
        <v>5</v>
      </c>
      <c r="D93" s="11" t="s">
        <v>19</v>
      </c>
      <c r="E93" s="36"/>
      <c r="F93" s="2" t="s">
        <v>15</v>
      </c>
      <c r="G93" s="53"/>
    </row>
    <row r="94" spans="1:9" ht="20.25" thickTop="1" thickBot="1" x14ac:dyDescent="0.45">
      <c r="A94" s="32" t="s">
        <v>236</v>
      </c>
      <c r="B94" s="32" t="s">
        <v>24</v>
      </c>
      <c r="C94" s="33">
        <v>5</v>
      </c>
      <c r="D94" s="10" t="s">
        <v>22</v>
      </c>
      <c r="E94" s="39"/>
      <c r="F94" s="2" t="s">
        <v>15</v>
      </c>
      <c r="G94" s="54"/>
      <c r="I94" s="41" t="s">
        <v>294</v>
      </c>
    </row>
    <row r="95" spans="1:9" ht="20.25" customHeight="1" thickTop="1" thickBot="1" x14ac:dyDescent="0.45">
      <c r="A95" s="32" t="s">
        <v>236</v>
      </c>
      <c r="B95" s="32" t="s">
        <v>24</v>
      </c>
      <c r="C95" s="33">
        <v>5</v>
      </c>
      <c r="D95" s="20" t="s">
        <v>19</v>
      </c>
      <c r="E95" s="36"/>
      <c r="F95" s="2" t="s">
        <v>15</v>
      </c>
      <c r="G95" s="53"/>
    </row>
    <row r="96" spans="1:9" ht="20.25" customHeight="1" thickTop="1" thickBot="1" x14ac:dyDescent="0.45">
      <c r="A96" s="32" t="s">
        <v>236</v>
      </c>
      <c r="B96" s="32" t="s">
        <v>24</v>
      </c>
      <c r="C96" s="33">
        <v>5</v>
      </c>
      <c r="D96" s="9" t="s">
        <v>14</v>
      </c>
      <c r="E96" s="37">
        <f>SUM(E86,E88,E90,E92,E94)</f>
        <v>0</v>
      </c>
      <c r="F96" s="2" t="s">
        <v>15</v>
      </c>
      <c r="G96" s="53"/>
      <c r="I96" s="41" t="s">
        <v>290</v>
      </c>
    </row>
    <row r="97" spans="1:9" ht="20.25" customHeight="1" thickTop="1" thickBot="1" x14ac:dyDescent="0.45">
      <c r="A97" s="32" t="s">
        <v>236</v>
      </c>
      <c r="B97" s="32" t="s">
        <v>24</v>
      </c>
      <c r="C97" s="33">
        <v>5</v>
      </c>
      <c r="D97" s="11" t="s">
        <v>16</v>
      </c>
      <c r="E97" s="38">
        <f>SUM(E87,E89,E91,E93,E95)</f>
        <v>0</v>
      </c>
      <c r="F97" s="2" t="s">
        <v>15</v>
      </c>
      <c r="G97" s="53"/>
      <c r="I97" s="41" t="s">
        <v>290</v>
      </c>
    </row>
    <row r="98" spans="1:9" ht="20.25" thickTop="1" thickBot="1" x14ac:dyDescent="0.45">
      <c r="A98" s="32" t="s">
        <v>236</v>
      </c>
      <c r="B98" s="32" t="s">
        <v>24</v>
      </c>
      <c r="C98" s="5">
        <v>6</v>
      </c>
      <c r="D98" s="18" t="s">
        <v>216</v>
      </c>
      <c r="E98" s="21"/>
      <c r="F98" s="23"/>
      <c r="G98" s="54"/>
      <c r="I98" s="41" t="s">
        <v>297</v>
      </c>
    </row>
    <row r="99" spans="1:9" ht="20.25" customHeight="1" thickTop="1" x14ac:dyDescent="0.4">
      <c r="A99" s="32" t="s">
        <v>236</v>
      </c>
      <c r="B99" s="4" t="s">
        <v>39</v>
      </c>
      <c r="D99" s="6" t="s">
        <v>261</v>
      </c>
      <c r="G99" s="53"/>
    </row>
    <row r="100" spans="1:9" ht="20.25" customHeight="1" thickBot="1" x14ac:dyDescent="0.45">
      <c r="A100" s="32" t="s">
        <v>236</v>
      </c>
      <c r="B100" s="32" t="s">
        <v>40</v>
      </c>
      <c r="C100" s="5">
        <v>1</v>
      </c>
      <c r="D100" s="8" t="s">
        <v>23</v>
      </c>
      <c r="G100" s="53"/>
      <c r="I100" s="41" t="s">
        <v>289</v>
      </c>
    </row>
    <row r="101" spans="1:9" ht="20.25" customHeight="1" thickTop="1" thickBot="1" x14ac:dyDescent="0.45">
      <c r="A101" s="32" t="s">
        <v>236</v>
      </c>
      <c r="B101" s="32" t="s">
        <v>41</v>
      </c>
      <c r="C101" s="33">
        <v>1</v>
      </c>
      <c r="D101" s="9" t="s">
        <v>44</v>
      </c>
      <c r="E101" s="34"/>
      <c r="F101" s="2" t="s">
        <v>15</v>
      </c>
      <c r="G101" s="53"/>
    </row>
    <row r="102" spans="1:9" ht="20.25" customHeight="1" thickTop="1" thickBot="1" x14ac:dyDescent="0.45">
      <c r="A102" s="32" t="s">
        <v>236</v>
      </c>
      <c r="B102" s="32" t="s">
        <v>39</v>
      </c>
      <c r="C102" s="33">
        <v>1</v>
      </c>
      <c r="D102" s="11" t="s">
        <v>19</v>
      </c>
      <c r="E102" s="36"/>
      <c r="F102" s="2" t="s">
        <v>15</v>
      </c>
      <c r="G102" s="53"/>
    </row>
    <row r="103" spans="1:9" ht="20.25" customHeight="1" thickTop="1" thickBot="1" x14ac:dyDescent="0.45">
      <c r="A103" s="32" t="s">
        <v>236</v>
      </c>
      <c r="B103" s="32" t="s">
        <v>41</v>
      </c>
      <c r="C103" s="33">
        <v>1</v>
      </c>
      <c r="D103" s="10" t="s">
        <v>18</v>
      </c>
      <c r="E103" s="34"/>
      <c r="F103" s="2" t="s">
        <v>15</v>
      </c>
      <c r="G103" s="53"/>
    </row>
    <row r="104" spans="1:9" ht="20.25" customHeight="1" thickTop="1" thickBot="1" x14ac:dyDescent="0.45">
      <c r="A104" s="32" t="s">
        <v>236</v>
      </c>
      <c r="B104" s="32" t="s">
        <v>41</v>
      </c>
      <c r="C104" s="33">
        <v>1</v>
      </c>
      <c r="D104" s="11" t="s">
        <v>19</v>
      </c>
      <c r="E104" s="36"/>
      <c r="F104" s="2" t="s">
        <v>15</v>
      </c>
      <c r="G104" s="53"/>
    </row>
    <row r="105" spans="1:9" ht="20.25" customHeight="1" thickTop="1" thickBot="1" x14ac:dyDescent="0.45">
      <c r="A105" s="32" t="s">
        <v>236</v>
      </c>
      <c r="B105" s="32" t="s">
        <v>41</v>
      </c>
      <c r="C105" s="33">
        <v>1</v>
      </c>
      <c r="D105" s="10" t="s">
        <v>47</v>
      </c>
      <c r="E105" s="34"/>
      <c r="F105" s="2" t="s">
        <v>15</v>
      </c>
      <c r="G105" s="53"/>
    </row>
    <row r="106" spans="1:9" ht="20.25" customHeight="1" thickTop="1" thickBot="1" x14ac:dyDescent="0.45">
      <c r="A106" s="32" t="s">
        <v>236</v>
      </c>
      <c r="B106" s="32" t="s">
        <v>41</v>
      </c>
      <c r="C106" s="33">
        <v>1</v>
      </c>
      <c r="D106" s="11" t="s">
        <v>19</v>
      </c>
      <c r="E106" s="36"/>
      <c r="F106" s="2" t="s">
        <v>15</v>
      </c>
      <c r="G106" s="53"/>
    </row>
    <row r="107" spans="1:9" ht="20.25" customHeight="1" thickTop="1" thickBot="1" x14ac:dyDescent="0.45">
      <c r="A107" s="32" t="s">
        <v>236</v>
      </c>
      <c r="B107" s="32" t="s">
        <v>41</v>
      </c>
      <c r="C107" s="33">
        <v>1</v>
      </c>
      <c r="D107" s="10" t="s">
        <v>21</v>
      </c>
      <c r="E107" s="34"/>
      <c r="F107" s="2" t="s">
        <v>15</v>
      </c>
      <c r="G107" s="53"/>
    </row>
    <row r="108" spans="1:9" ht="20.25" customHeight="1" thickTop="1" thickBot="1" x14ac:dyDescent="0.45">
      <c r="A108" s="32" t="s">
        <v>236</v>
      </c>
      <c r="B108" s="32" t="s">
        <v>39</v>
      </c>
      <c r="C108" s="33">
        <v>1</v>
      </c>
      <c r="D108" s="11" t="s">
        <v>19</v>
      </c>
      <c r="E108" s="36"/>
      <c r="F108" s="2" t="s">
        <v>15</v>
      </c>
      <c r="G108" s="53"/>
    </row>
    <row r="109" spans="1:9" ht="20.25" thickTop="1" thickBot="1" x14ac:dyDescent="0.45">
      <c r="A109" s="32" t="s">
        <v>236</v>
      </c>
      <c r="B109" s="32" t="s">
        <v>41</v>
      </c>
      <c r="C109" s="33">
        <v>1</v>
      </c>
      <c r="D109" s="10" t="s">
        <v>22</v>
      </c>
      <c r="E109" s="34"/>
      <c r="F109" s="2" t="s">
        <v>15</v>
      </c>
      <c r="G109" s="54"/>
      <c r="I109" s="41" t="s">
        <v>294</v>
      </c>
    </row>
    <row r="110" spans="1:9" ht="20.25" customHeight="1" thickTop="1" thickBot="1" x14ac:dyDescent="0.45">
      <c r="A110" s="32" t="s">
        <v>236</v>
      </c>
      <c r="B110" s="32" t="s">
        <v>39</v>
      </c>
      <c r="C110" s="33">
        <v>1</v>
      </c>
      <c r="D110" s="11" t="s">
        <v>19</v>
      </c>
      <c r="E110" s="36"/>
      <c r="F110" s="2" t="s">
        <v>15</v>
      </c>
      <c r="G110" s="53"/>
    </row>
    <row r="111" spans="1:9" ht="20.25" customHeight="1" thickTop="1" thickBot="1" x14ac:dyDescent="0.45">
      <c r="A111" s="32" t="s">
        <v>236</v>
      </c>
      <c r="B111" s="32" t="s">
        <v>41</v>
      </c>
      <c r="C111" s="33">
        <v>1</v>
      </c>
      <c r="D111" s="9" t="s">
        <v>14</v>
      </c>
      <c r="E111" s="37">
        <f>SUM(E101,E103,E105,E107,E109)</f>
        <v>0</v>
      </c>
      <c r="F111" s="2" t="s">
        <v>15</v>
      </c>
      <c r="G111" s="53"/>
      <c r="I111" s="41" t="s">
        <v>290</v>
      </c>
    </row>
    <row r="112" spans="1:9" ht="20.25" customHeight="1" thickTop="1" thickBot="1" x14ac:dyDescent="0.45">
      <c r="A112" s="32" t="s">
        <v>236</v>
      </c>
      <c r="B112" s="32" t="s">
        <v>40</v>
      </c>
      <c r="C112" s="33">
        <v>1</v>
      </c>
      <c r="D112" s="11" t="s">
        <v>16</v>
      </c>
      <c r="E112" s="38">
        <f>SUM(E102,E104,E106,E108,E110)</f>
        <v>0</v>
      </c>
      <c r="F112" s="2" t="s">
        <v>15</v>
      </c>
      <c r="G112" s="53"/>
      <c r="I112" s="41" t="s">
        <v>290</v>
      </c>
    </row>
    <row r="113" spans="1:9" ht="20.25" customHeight="1" thickTop="1" thickBot="1" x14ac:dyDescent="0.45">
      <c r="A113" s="32" t="s">
        <v>236</v>
      </c>
      <c r="B113" s="32" t="s">
        <v>41</v>
      </c>
      <c r="C113" s="5">
        <v>2</v>
      </c>
      <c r="D113" s="25" t="s">
        <v>43</v>
      </c>
      <c r="E113" s="8"/>
      <c r="G113" s="53"/>
      <c r="I113" s="41" t="s">
        <v>289</v>
      </c>
    </row>
    <row r="114" spans="1:9" ht="20.25" customHeight="1" thickTop="1" thickBot="1" x14ac:dyDescent="0.45">
      <c r="A114" s="32" t="s">
        <v>236</v>
      </c>
      <c r="B114" s="32" t="s">
        <v>42</v>
      </c>
      <c r="C114" s="33">
        <v>2</v>
      </c>
      <c r="D114" s="9" t="s">
        <v>53</v>
      </c>
      <c r="E114" s="34"/>
      <c r="F114" s="2" t="s">
        <v>15</v>
      </c>
      <c r="G114" s="53"/>
    </row>
    <row r="115" spans="1:9" ht="20.25" customHeight="1" thickTop="1" thickBot="1" x14ac:dyDescent="0.45">
      <c r="A115" s="32" t="s">
        <v>236</v>
      </c>
      <c r="B115" s="32" t="s">
        <v>41</v>
      </c>
      <c r="C115" s="33">
        <v>2</v>
      </c>
      <c r="D115" s="11" t="s">
        <v>19</v>
      </c>
      <c r="E115" s="36"/>
      <c r="F115" s="2" t="s">
        <v>15</v>
      </c>
      <c r="G115" s="53"/>
    </row>
    <row r="116" spans="1:9" ht="20.25" customHeight="1" thickTop="1" thickBot="1" x14ac:dyDescent="0.45">
      <c r="A116" s="32" t="s">
        <v>236</v>
      </c>
      <c r="B116" s="32" t="s">
        <v>39</v>
      </c>
      <c r="C116" s="33">
        <v>2</v>
      </c>
      <c r="D116" s="10" t="s">
        <v>18</v>
      </c>
      <c r="E116" s="34"/>
      <c r="F116" s="2" t="s">
        <v>15</v>
      </c>
      <c r="G116" s="53"/>
    </row>
    <row r="117" spans="1:9" ht="20.25" customHeight="1" thickTop="1" thickBot="1" x14ac:dyDescent="0.45">
      <c r="A117" s="32" t="s">
        <v>236</v>
      </c>
      <c r="B117" s="32" t="s">
        <v>40</v>
      </c>
      <c r="C117" s="33">
        <v>2</v>
      </c>
      <c r="D117" s="11" t="s">
        <v>19</v>
      </c>
      <c r="E117" s="36"/>
      <c r="F117" s="2" t="s">
        <v>15</v>
      </c>
      <c r="G117" s="53"/>
    </row>
    <row r="118" spans="1:9" ht="20.25" customHeight="1" thickTop="1" thickBot="1" x14ac:dyDescent="0.45">
      <c r="A118" s="32" t="s">
        <v>236</v>
      </c>
      <c r="B118" s="32" t="s">
        <v>41</v>
      </c>
      <c r="C118" s="33">
        <v>2</v>
      </c>
      <c r="D118" s="10" t="s">
        <v>47</v>
      </c>
      <c r="E118" s="34"/>
      <c r="F118" s="2" t="s">
        <v>15</v>
      </c>
      <c r="G118" s="53"/>
    </row>
    <row r="119" spans="1:9" ht="20.25" customHeight="1" thickTop="1" thickBot="1" x14ac:dyDescent="0.45">
      <c r="A119" s="32" t="s">
        <v>236</v>
      </c>
      <c r="B119" s="32" t="s">
        <v>41</v>
      </c>
      <c r="C119" s="33">
        <v>2</v>
      </c>
      <c r="D119" s="11" t="s">
        <v>19</v>
      </c>
      <c r="E119" s="36"/>
      <c r="F119" s="2" t="s">
        <v>15</v>
      </c>
      <c r="G119" s="53"/>
    </row>
    <row r="120" spans="1:9" ht="20.25" customHeight="1" thickTop="1" thickBot="1" x14ac:dyDescent="0.45">
      <c r="A120" s="32" t="s">
        <v>236</v>
      </c>
      <c r="B120" s="32" t="s">
        <v>41</v>
      </c>
      <c r="C120" s="33">
        <v>2</v>
      </c>
      <c r="D120" s="10" t="s">
        <v>21</v>
      </c>
      <c r="E120" s="34"/>
      <c r="F120" s="2" t="s">
        <v>15</v>
      </c>
      <c r="G120" s="53"/>
    </row>
    <row r="121" spans="1:9" ht="20.25" customHeight="1" thickTop="1" thickBot="1" x14ac:dyDescent="0.45">
      <c r="A121" s="32" t="s">
        <v>236</v>
      </c>
      <c r="B121" s="32" t="s">
        <v>41</v>
      </c>
      <c r="C121" s="33">
        <v>2</v>
      </c>
      <c r="D121" s="11" t="s">
        <v>19</v>
      </c>
      <c r="E121" s="36"/>
      <c r="F121" s="2" t="s">
        <v>15</v>
      </c>
      <c r="G121" s="53"/>
    </row>
    <row r="122" spans="1:9" ht="20.25" thickTop="1" thickBot="1" x14ac:dyDescent="0.45">
      <c r="A122" s="32" t="s">
        <v>236</v>
      </c>
      <c r="B122" s="32" t="s">
        <v>40</v>
      </c>
      <c r="C122" s="33">
        <v>2</v>
      </c>
      <c r="D122" s="10" t="s">
        <v>22</v>
      </c>
      <c r="E122" s="34"/>
      <c r="F122" s="2" t="s">
        <v>15</v>
      </c>
      <c r="G122" s="54"/>
      <c r="I122" s="41" t="s">
        <v>294</v>
      </c>
    </row>
    <row r="123" spans="1:9" ht="20.25" customHeight="1" thickTop="1" thickBot="1" x14ac:dyDescent="0.45">
      <c r="A123" s="32" t="s">
        <v>236</v>
      </c>
      <c r="B123" s="32" t="s">
        <v>41</v>
      </c>
      <c r="C123" s="33">
        <v>2</v>
      </c>
      <c r="D123" s="11" t="s">
        <v>19</v>
      </c>
      <c r="E123" s="36"/>
      <c r="F123" s="2" t="s">
        <v>15</v>
      </c>
      <c r="G123" s="53"/>
    </row>
    <row r="124" spans="1:9" ht="20.25" customHeight="1" thickTop="1" thickBot="1" x14ac:dyDescent="0.45">
      <c r="A124" s="32" t="s">
        <v>236</v>
      </c>
      <c r="B124" s="32" t="s">
        <v>42</v>
      </c>
      <c r="C124" s="33">
        <v>2</v>
      </c>
      <c r="D124" s="9" t="s">
        <v>14</v>
      </c>
      <c r="E124" s="37">
        <f>SUM(E114,E116,E118,E120,E122)</f>
        <v>0</v>
      </c>
      <c r="F124" s="2" t="s">
        <v>15</v>
      </c>
      <c r="G124" s="53"/>
      <c r="I124" s="41" t="s">
        <v>290</v>
      </c>
    </row>
    <row r="125" spans="1:9" ht="20.25" customHeight="1" thickTop="1" thickBot="1" x14ac:dyDescent="0.45">
      <c r="A125" s="32" t="s">
        <v>236</v>
      </c>
      <c r="B125" s="32" t="s">
        <v>41</v>
      </c>
      <c r="C125" s="33">
        <v>2</v>
      </c>
      <c r="D125" s="11" t="s">
        <v>16</v>
      </c>
      <c r="E125" s="38">
        <f>SUM(E115,E117,E119,E121,E123)</f>
        <v>0</v>
      </c>
      <c r="F125" s="2" t="s">
        <v>15</v>
      </c>
      <c r="G125" s="53"/>
      <c r="I125" s="41" t="s">
        <v>290</v>
      </c>
    </row>
    <row r="126" spans="1:9" ht="20.25" thickTop="1" thickBot="1" x14ac:dyDescent="0.45">
      <c r="A126" s="32" t="s">
        <v>236</v>
      </c>
      <c r="B126" s="32" t="s">
        <v>41</v>
      </c>
      <c r="C126" s="5">
        <v>3</v>
      </c>
      <c r="D126" s="18" t="s">
        <v>215</v>
      </c>
      <c r="E126" s="21"/>
      <c r="F126" s="24"/>
      <c r="G126" s="54"/>
      <c r="I126" s="41" t="s">
        <v>297</v>
      </c>
    </row>
    <row r="127" spans="1:9" ht="20.25" customHeight="1" thickTop="1" thickBot="1" x14ac:dyDescent="0.45">
      <c r="A127" s="32" t="s">
        <v>236</v>
      </c>
      <c r="B127" s="32" t="s">
        <v>41</v>
      </c>
      <c r="C127" s="5">
        <v>4</v>
      </c>
      <c r="D127" s="25" t="s">
        <v>54</v>
      </c>
      <c r="G127" s="53"/>
      <c r="I127" s="41" t="s">
        <v>289</v>
      </c>
    </row>
    <row r="128" spans="1:9" ht="20.25" customHeight="1" thickTop="1" thickBot="1" x14ac:dyDescent="0.45">
      <c r="A128" s="32" t="s">
        <v>236</v>
      </c>
      <c r="B128" s="32" t="s">
        <v>41</v>
      </c>
      <c r="C128" s="33">
        <v>4</v>
      </c>
      <c r="D128" s="9" t="s">
        <v>53</v>
      </c>
      <c r="E128" s="34"/>
      <c r="F128" s="2" t="s">
        <v>15</v>
      </c>
      <c r="G128" s="53"/>
    </row>
    <row r="129" spans="1:9" ht="20.25" customHeight="1" thickTop="1" thickBot="1" x14ac:dyDescent="0.45">
      <c r="A129" s="32" t="s">
        <v>236</v>
      </c>
      <c r="B129" s="32" t="s">
        <v>41</v>
      </c>
      <c r="C129" s="33">
        <v>4</v>
      </c>
      <c r="D129" s="11" t="s">
        <v>19</v>
      </c>
      <c r="E129" s="36"/>
      <c r="F129" s="2" t="s">
        <v>15</v>
      </c>
      <c r="G129" s="53"/>
    </row>
    <row r="130" spans="1:9" ht="20.25" customHeight="1" thickTop="1" thickBot="1" x14ac:dyDescent="0.45">
      <c r="A130" s="32" t="s">
        <v>236</v>
      </c>
      <c r="B130" s="32" t="s">
        <v>40</v>
      </c>
      <c r="C130" s="33">
        <v>4</v>
      </c>
      <c r="D130" s="10" t="s">
        <v>18</v>
      </c>
      <c r="E130" s="34"/>
      <c r="F130" s="2" t="s">
        <v>15</v>
      </c>
      <c r="G130" s="53"/>
    </row>
    <row r="131" spans="1:9" ht="20.25" customHeight="1" thickTop="1" thickBot="1" x14ac:dyDescent="0.45">
      <c r="A131" s="32" t="s">
        <v>236</v>
      </c>
      <c r="B131" s="32" t="s">
        <v>41</v>
      </c>
      <c r="C131" s="33">
        <v>4</v>
      </c>
      <c r="D131" s="11" t="s">
        <v>19</v>
      </c>
      <c r="E131" s="36"/>
      <c r="F131" s="2" t="s">
        <v>15</v>
      </c>
      <c r="G131" s="53"/>
    </row>
    <row r="132" spans="1:9" ht="20.25" customHeight="1" thickTop="1" thickBot="1" x14ac:dyDescent="0.45">
      <c r="A132" s="32" t="s">
        <v>236</v>
      </c>
      <c r="B132" s="32" t="s">
        <v>41</v>
      </c>
      <c r="C132" s="33">
        <v>4</v>
      </c>
      <c r="D132" s="10" t="s">
        <v>47</v>
      </c>
      <c r="E132" s="34"/>
      <c r="F132" s="2" t="s">
        <v>15</v>
      </c>
      <c r="G132" s="53"/>
    </row>
    <row r="133" spans="1:9" ht="20.25" customHeight="1" thickTop="1" thickBot="1" x14ac:dyDescent="0.45">
      <c r="A133" s="32" t="s">
        <v>236</v>
      </c>
      <c r="B133" s="32" t="s">
        <v>41</v>
      </c>
      <c r="C133" s="33">
        <v>4</v>
      </c>
      <c r="D133" s="11" t="s">
        <v>19</v>
      </c>
      <c r="E133" s="36"/>
      <c r="F133" s="2" t="s">
        <v>15</v>
      </c>
      <c r="G133" s="53"/>
    </row>
    <row r="134" spans="1:9" ht="20.25" customHeight="1" thickTop="1" thickBot="1" x14ac:dyDescent="0.45">
      <c r="A134" s="32" t="s">
        <v>236</v>
      </c>
      <c r="B134" s="32" t="s">
        <v>41</v>
      </c>
      <c r="C134" s="33">
        <v>4</v>
      </c>
      <c r="D134" s="10" t="s">
        <v>21</v>
      </c>
      <c r="E134" s="34"/>
      <c r="F134" s="2" t="s">
        <v>15</v>
      </c>
      <c r="G134" s="53"/>
    </row>
    <row r="135" spans="1:9" ht="20.25" customHeight="1" thickTop="1" thickBot="1" x14ac:dyDescent="0.45">
      <c r="A135" s="32" t="s">
        <v>236</v>
      </c>
      <c r="B135" s="32" t="s">
        <v>41</v>
      </c>
      <c r="C135" s="33">
        <v>4</v>
      </c>
      <c r="D135" s="11" t="s">
        <v>19</v>
      </c>
      <c r="E135" s="36"/>
      <c r="F135" s="2" t="s">
        <v>15</v>
      </c>
      <c r="G135" s="53"/>
    </row>
    <row r="136" spans="1:9" ht="20.25" thickTop="1" thickBot="1" x14ac:dyDescent="0.45">
      <c r="A136" s="32" t="s">
        <v>236</v>
      </c>
      <c r="B136" s="32" t="s">
        <v>41</v>
      </c>
      <c r="C136" s="33">
        <v>4</v>
      </c>
      <c r="D136" s="10" t="s">
        <v>22</v>
      </c>
      <c r="E136" s="34"/>
      <c r="F136" s="2" t="s">
        <v>15</v>
      </c>
      <c r="G136" s="54"/>
      <c r="I136" s="41" t="s">
        <v>294</v>
      </c>
    </row>
    <row r="137" spans="1:9" ht="20.25" customHeight="1" thickTop="1" thickBot="1" x14ac:dyDescent="0.45">
      <c r="A137" s="32" t="s">
        <v>236</v>
      </c>
      <c r="B137" s="32" t="s">
        <v>41</v>
      </c>
      <c r="C137" s="33">
        <v>4</v>
      </c>
      <c r="D137" s="11" t="s">
        <v>19</v>
      </c>
      <c r="E137" s="36"/>
      <c r="F137" s="2" t="s">
        <v>15</v>
      </c>
      <c r="G137" s="53"/>
    </row>
    <row r="138" spans="1:9" ht="20.25" customHeight="1" thickTop="1" thickBot="1" x14ac:dyDescent="0.45">
      <c r="A138" s="32" t="s">
        <v>236</v>
      </c>
      <c r="B138" s="32" t="s">
        <v>41</v>
      </c>
      <c r="C138" s="33">
        <v>4</v>
      </c>
      <c r="D138" s="9" t="s">
        <v>14</v>
      </c>
      <c r="E138" s="37">
        <f>SUM(E128,E130,E132,E134,E136)</f>
        <v>0</v>
      </c>
      <c r="F138" s="2" t="s">
        <v>15</v>
      </c>
      <c r="G138" s="53"/>
      <c r="I138" s="41" t="s">
        <v>290</v>
      </c>
    </row>
    <row r="139" spans="1:9" ht="20.25" customHeight="1" thickTop="1" thickBot="1" x14ac:dyDescent="0.45">
      <c r="A139" s="32" t="s">
        <v>236</v>
      </c>
      <c r="B139" s="32" t="s">
        <v>41</v>
      </c>
      <c r="C139" s="33">
        <v>4</v>
      </c>
      <c r="D139" s="11" t="s">
        <v>16</v>
      </c>
      <c r="E139" s="38">
        <f>SUM(E129,E131,E133,E135,E137)</f>
        <v>0</v>
      </c>
      <c r="F139" s="2" t="s">
        <v>15</v>
      </c>
      <c r="G139" s="53"/>
      <c r="I139" s="41" t="s">
        <v>290</v>
      </c>
    </row>
    <row r="140" spans="1:9" ht="20.25" customHeight="1" thickTop="1" thickBot="1" x14ac:dyDescent="0.45">
      <c r="A140" s="32" t="s">
        <v>236</v>
      </c>
      <c r="B140" s="32" t="s">
        <v>41</v>
      </c>
      <c r="C140" s="5">
        <v>5</v>
      </c>
      <c r="D140" s="25" t="s">
        <v>55</v>
      </c>
      <c r="G140" s="53"/>
      <c r="I140" s="41" t="s">
        <v>289</v>
      </c>
    </row>
    <row r="141" spans="1:9" ht="20.25" customHeight="1" thickTop="1" thickBot="1" x14ac:dyDescent="0.45">
      <c r="A141" s="32" t="s">
        <v>236</v>
      </c>
      <c r="B141" s="32" t="s">
        <v>41</v>
      </c>
      <c r="C141" s="33">
        <v>5</v>
      </c>
      <c r="D141" s="9" t="s">
        <v>56</v>
      </c>
      <c r="E141" s="34"/>
      <c r="F141" s="2" t="s">
        <v>15</v>
      </c>
      <c r="G141" s="53"/>
    </row>
    <row r="142" spans="1:9" ht="20.25" customHeight="1" thickTop="1" thickBot="1" x14ac:dyDescent="0.45">
      <c r="A142" s="32" t="s">
        <v>236</v>
      </c>
      <c r="B142" s="32" t="s">
        <v>41</v>
      </c>
      <c r="C142" s="33">
        <v>5</v>
      </c>
      <c r="D142" s="11" t="s">
        <v>19</v>
      </c>
      <c r="E142" s="36"/>
      <c r="F142" s="2" t="s">
        <v>15</v>
      </c>
      <c r="G142" s="53"/>
    </row>
    <row r="143" spans="1:9" ht="20.25" customHeight="1" thickTop="1" thickBot="1" x14ac:dyDescent="0.45">
      <c r="A143" s="32" t="s">
        <v>236</v>
      </c>
      <c r="B143" s="32" t="s">
        <v>41</v>
      </c>
      <c r="C143" s="33">
        <v>5</v>
      </c>
      <c r="D143" s="10" t="s">
        <v>57</v>
      </c>
      <c r="E143" s="34"/>
      <c r="F143" s="2" t="s">
        <v>15</v>
      </c>
      <c r="G143" s="53"/>
    </row>
    <row r="144" spans="1:9" ht="20.25" customHeight="1" thickTop="1" thickBot="1" x14ac:dyDescent="0.45">
      <c r="A144" s="32" t="s">
        <v>236</v>
      </c>
      <c r="B144" s="32" t="s">
        <v>41</v>
      </c>
      <c r="C144" s="33">
        <v>5</v>
      </c>
      <c r="D144" s="11" t="s">
        <v>19</v>
      </c>
      <c r="E144" s="36"/>
      <c r="F144" s="2" t="s">
        <v>15</v>
      </c>
      <c r="G144" s="53"/>
    </row>
    <row r="145" spans="1:9" ht="20.25" customHeight="1" thickTop="1" thickBot="1" x14ac:dyDescent="0.45">
      <c r="A145" s="32" t="s">
        <v>236</v>
      </c>
      <c r="B145" s="32" t="s">
        <v>41</v>
      </c>
      <c r="C145" s="33">
        <v>5</v>
      </c>
      <c r="D145" s="10" t="s">
        <v>47</v>
      </c>
      <c r="E145" s="34"/>
      <c r="F145" s="2" t="s">
        <v>15</v>
      </c>
      <c r="G145" s="53"/>
    </row>
    <row r="146" spans="1:9" ht="20.25" customHeight="1" thickTop="1" thickBot="1" x14ac:dyDescent="0.45">
      <c r="A146" s="32" t="s">
        <v>236</v>
      </c>
      <c r="B146" s="32" t="s">
        <v>41</v>
      </c>
      <c r="C146" s="33">
        <v>5</v>
      </c>
      <c r="D146" s="11" t="s">
        <v>19</v>
      </c>
      <c r="E146" s="36"/>
      <c r="F146" s="2" t="s">
        <v>15</v>
      </c>
      <c r="G146" s="53"/>
    </row>
    <row r="147" spans="1:9" ht="20.25" customHeight="1" thickTop="1" thickBot="1" x14ac:dyDescent="0.45">
      <c r="A147" s="32" t="s">
        <v>236</v>
      </c>
      <c r="B147" s="32" t="s">
        <v>41</v>
      </c>
      <c r="C147" s="33">
        <v>5</v>
      </c>
      <c r="D147" s="10" t="s">
        <v>21</v>
      </c>
      <c r="E147" s="34"/>
      <c r="F147" s="2" t="s">
        <v>15</v>
      </c>
      <c r="G147" s="53"/>
    </row>
    <row r="148" spans="1:9" ht="20.25" customHeight="1" thickTop="1" thickBot="1" x14ac:dyDescent="0.45">
      <c r="A148" s="32" t="s">
        <v>236</v>
      </c>
      <c r="B148" s="32" t="s">
        <v>41</v>
      </c>
      <c r="C148" s="33">
        <v>5</v>
      </c>
      <c r="D148" s="11" t="s">
        <v>19</v>
      </c>
      <c r="E148" s="36"/>
      <c r="F148" s="2" t="s">
        <v>15</v>
      </c>
      <c r="G148" s="53"/>
    </row>
    <row r="149" spans="1:9" ht="20.25" thickTop="1" thickBot="1" x14ac:dyDescent="0.45">
      <c r="A149" s="32" t="s">
        <v>236</v>
      </c>
      <c r="B149" s="32" t="s">
        <v>41</v>
      </c>
      <c r="C149" s="33">
        <v>5</v>
      </c>
      <c r="D149" s="10" t="s">
        <v>22</v>
      </c>
      <c r="E149" s="34"/>
      <c r="F149" s="2" t="s">
        <v>15</v>
      </c>
      <c r="G149" s="54"/>
      <c r="I149" s="41" t="s">
        <v>294</v>
      </c>
    </row>
    <row r="150" spans="1:9" ht="20.25" customHeight="1" thickTop="1" thickBot="1" x14ac:dyDescent="0.45">
      <c r="A150" s="32" t="s">
        <v>236</v>
      </c>
      <c r="B150" s="32" t="s">
        <v>41</v>
      </c>
      <c r="C150" s="33">
        <v>5</v>
      </c>
      <c r="D150" s="20" t="s">
        <v>19</v>
      </c>
      <c r="E150" s="36"/>
      <c r="F150" s="2" t="s">
        <v>15</v>
      </c>
      <c r="G150" s="53"/>
    </row>
    <row r="151" spans="1:9" ht="20.25" customHeight="1" thickTop="1" thickBot="1" x14ac:dyDescent="0.45">
      <c r="A151" s="32" t="s">
        <v>236</v>
      </c>
      <c r="B151" s="32" t="s">
        <v>41</v>
      </c>
      <c r="C151" s="33">
        <v>5</v>
      </c>
      <c r="D151" s="9" t="s">
        <v>14</v>
      </c>
      <c r="E151" s="37">
        <f>SUM(E141,E143,E145,E147,E149)</f>
        <v>0</v>
      </c>
      <c r="F151" s="2" t="s">
        <v>15</v>
      </c>
      <c r="G151" s="53"/>
      <c r="I151" s="41" t="s">
        <v>290</v>
      </c>
    </row>
    <row r="152" spans="1:9" ht="20.25" customHeight="1" thickTop="1" thickBot="1" x14ac:dyDescent="0.45">
      <c r="A152" s="32" t="s">
        <v>236</v>
      </c>
      <c r="B152" s="32" t="s">
        <v>41</v>
      </c>
      <c r="C152" s="33">
        <v>5</v>
      </c>
      <c r="D152" s="11" t="s">
        <v>16</v>
      </c>
      <c r="E152" s="38">
        <f>SUM(E142,E144,E146,E148,E150)</f>
        <v>0</v>
      </c>
      <c r="F152" s="2" t="s">
        <v>15</v>
      </c>
      <c r="G152" s="53"/>
      <c r="I152" s="41" t="s">
        <v>290</v>
      </c>
    </row>
    <row r="153" spans="1:9" ht="20.25" thickTop="1" thickBot="1" x14ac:dyDescent="0.45">
      <c r="A153" s="32" t="s">
        <v>236</v>
      </c>
      <c r="B153" s="32" t="s">
        <v>41</v>
      </c>
      <c r="C153" s="5">
        <v>6</v>
      </c>
      <c r="D153" s="18" t="s">
        <v>216</v>
      </c>
      <c r="E153" s="21"/>
      <c r="F153" s="9"/>
      <c r="G153" s="54"/>
      <c r="I153" s="41" t="s">
        <v>297</v>
      </c>
    </row>
    <row r="154" spans="1:9" ht="20.25" customHeight="1" thickTop="1" x14ac:dyDescent="0.4">
      <c r="C154" s="5"/>
      <c r="G154" s="53"/>
    </row>
    <row r="155" spans="1:9" ht="20.25" customHeight="1" x14ac:dyDescent="0.4">
      <c r="A155" s="4" t="s">
        <v>235</v>
      </c>
      <c r="D155" s="6" t="s">
        <v>265</v>
      </c>
      <c r="G155" s="53"/>
    </row>
    <row r="156" spans="1:9" ht="20.25" customHeight="1" x14ac:dyDescent="0.4">
      <c r="A156" s="32" t="s">
        <v>235</v>
      </c>
      <c r="B156" s="4" t="s">
        <v>26</v>
      </c>
      <c r="D156" s="6" t="s">
        <v>267</v>
      </c>
      <c r="G156" s="53"/>
    </row>
    <row r="157" spans="1:9" ht="20.25" customHeight="1" thickBot="1" x14ac:dyDescent="0.45">
      <c r="A157" s="32" t="s">
        <v>235</v>
      </c>
      <c r="B157" s="32" t="s">
        <v>26</v>
      </c>
      <c r="C157" s="5">
        <v>1</v>
      </c>
      <c r="D157" s="6" t="s">
        <v>27</v>
      </c>
      <c r="G157" s="53"/>
      <c r="I157" s="41" t="s">
        <v>299</v>
      </c>
    </row>
    <row r="158" spans="1:9" ht="20.25" customHeight="1" thickTop="1" thickBot="1" x14ac:dyDescent="0.45">
      <c r="A158" s="32" t="s">
        <v>235</v>
      </c>
      <c r="B158" s="32" t="s">
        <v>26</v>
      </c>
      <c r="C158" s="33">
        <v>1</v>
      </c>
      <c r="D158" s="9" t="s">
        <v>28</v>
      </c>
      <c r="E158" s="34"/>
      <c r="F158" s="2" t="s">
        <v>29</v>
      </c>
      <c r="G158" s="53"/>
    </row>
    <row r="159" spans="1:9" ht="20.25" customHeight="1" thickTop="1" thickBot="1" x14ac:dyDescent="0.45">
      <c r="A159" s="32" t="s">
        <v>235</v>
      </c>
      <c r="B159" s="32" t="s">
        <v>26</v>
      </c>
      <c r="C159" s="33">
        <v>1</v>
      </c>
      <c r="D159" s="10" t="s">
        <v>254</v>
      </c>
      <c r="E159" s="34"/>
      <c r="F159" s="2" t="s">
        <v>29</v>
      </c>
      <c r="G159" s="53"/>
    </row>
    <row r="160" spans="1:9" ht="20.25" customHeight="1" thickTop="1" thickBot="1" x14ac:dyDescent="0.45">
      <c r="A160" s="32" t="s">
        <v>235</v>
      </c>
      <c r="B160" s="32" t="s">
        <v>26</v>
      </c>
      <c r="C160" s="33">
        <v>1</v>
      </c>
      <c r="D160" s="10" t="s">
        <v>255</v>
      </c>
      <c r="E160" s="34"/>
      <c r="F160" s="2" t="s">
        <v>29</v>
      </c>
      <c r="G160" s="53"/>
    </row>
    <row r="161" spans="1:9" ht="20.25" customHeight="1" thickTop="1" thickBot="1" x14ac:dyDescent="0.45">
      <c r="A161" s="32" t="s">
        <v>235</v>
      </c>
      <c r="B161" s="32" t="s">
        <v>26</v>
      </c>
      <c r="C161" s="33">
        <v>1</v>
      </c>
      <c r="D161" s="10" t="s">
        <v>256</v>
      </c>
      <c r="E161" s="34"/>
      <c r="F161" s="2" t="s">
        <v>29</v>
      </c>
      <c r="G161" s="53"/>
    </row>
    <row r="162" spans="1:9" ht="20.25" thickTop="1" thickBot="1" x14ac:dyDescent="0.45">
      <c r="A162" s="32" t="s">
        <v>235</v>
      </c>
      <c r="B162" s="32" t="s">
        <v>26</v>
      </c>
      <c r="C162" s="33">
        <v>1</v>
      </c>
      <c r="D162" s="10" t="s">
        <v>257</v>
      </c>
      <c r="E162" s="34"/>
      <c r="F162" s="2" t="s">
        <v>29</v>
      </c>
      <c r="G162" s="54"/>
      <c r="I162" s="41" t="s">
        <v>293</v>
      </c>
    </row>
    <row r="163" spans="1:9" ht="20.25" customHeight="1" thickTop="1" thickBot="1" x14ac:dyDescent="0.45">
      <c r="A163" s="32" t="s">
        <v>235</v>
      </c>
      <c r="B163" s="32" t="s">
        <v>26</v>
      </c>
      <c r="C163" s="5">
        <v>2</v>
      </c>
      <c r="D163" s="6" t="s">
        <v>30</v>
      </c>
      <c r="G163" s="53"/>
      <c r="I163" s="41" t="s">
        <v>298</v>
      </c>
    </row>
    <row r="164" spans="1:9" ht="20.25" customHeight="1" thickTop="1" thickBot="1" x14ac:dyDescent="0.45">
      <c r="A164" s="32" t="s">
        <v>235</v>
      </c>
      <c r="B164" s="32" t="s">
        <v>26</v>
      </c>
      <c r="C164" s="33">
        <v>2</v>
      </c>
      <c r="D164" s="9" t="s">
        <v>254</v>
      </c>
      <c r="E164" s="34"/>
      <c r="F164" s="2" t="s">
        <v>32</v>
      </c>
      <c r="G164" s="53"/>
    </row>
    <row r="165" spans="1:9" ht="20.25" customHeight="1" thickTop="1" thickBot="1" x14ac:dyDescent="0.45">
      <c r="A165" s="32" t="s">
        <v>235</v>
      </c>
      <c r="B165" s="32" t="s">
        <v>26</v>
      </c>
      <c r="C165" s="33">
        <v>2</v>
      </c>
      <c r="D165" s="10" t="s">
        <v>255</v>
      </c>
      <c r="E165" s="34"/>
      <c r="F165" s="2" t="s">
        <v>32</v>
      </c>
      <c r="G165" s="53"/>
    </row>
    <row r="166" spans="1:9" ht="20.25" customHeight="1" thickTop="1" thickBot="1" x14ac:dyDescent="0.45">
      <c r="A166" s="32" t="s">
        <v>235</v>
      </c>
      <c r="B166" s="32" t="s">
        <v>26</v>
      </c>
      <c r="C166" s="33">
        <v>2</v>
      </c>
      <c r="D166" s="10" t="s">
        <v>31</v>
      </c>
      <c r="E166" s="34"/>
      <c r="F166" s="2" t="s">
        <v>32</v>
      </c>
      <c r="G166" s="53"/>
    </row>
    <row r="167" spans="1:9" ht="20.25" thickTop="1" thickBot="1" x14ac:dyDescent="0.45">
      <c r="A167" s="32" t="s">
        <v>235</v>
      </c>
      <c r="B167" s="32" t="s">
        <v>26</v>
      </c>
      <c r="C167" s="33">
        <v>2</v>
      </c>
      <c r="D167" s="10" t="s">
        <v>258</v>
      </c>
      <c r="E167" s="34"/>
      <c r="F167" s="2" t="s">
        <v>32</v>
      </c>
      <c r="G167" s="50" t="str">
        <f>IF(G162="","（自動転記）",G162)</f>
        <v>（自動転記）</v>
      </c>
      <c r="I167" s="41" t="s">
        <v>295</v>
      </c>
    </row>
    <row r="168" spans="1:9" ht="20.25" customHeight="1" thickTop="1" x14ac:dyDescent="0.4">
      <c r="A168" s="32" t="s">
        <v>235</v>
      </c>
      <c r="B168" s="4" t="s">
        <v>33</v>
      </c>
      <c r="D168" s="6" t="s">
        <v>266</v>
      </c>
      <c r="G168" s="53"/>
    </row>
    <row r="169" spans="1:9" ht="20.25" customHeight="1" thickBot="1" x14ac:dyDescent="0.45">
      <c r="A169" s="32" t="s">
        <v>235</v>
      </c>
      <c r="B169" s="32" t="s">
        <v>33</v>
      </c>
      <c r="C169" s="5">
        <v>1</v>
      </c>
      <c r="D169" s="6" t="s">
        <v>27</v>
      </c>
      <c r="G169" s="53"/>
      <c r="I169" s="41" t="s">
        <v>299</v>
      </c>
    </row>
    <row r="170" spans="1:9" ht="20.25" customHeight="1" thickTop="1" thickBot="1" x14ac:dyDescent="0.45">
      <c r="A170" s="32" t="s">
        <v>235</v>
      </c>
      <c r="B170" s="32" t="s">
        <v>33</v>
      </c>
      <c r="C170" s="33">
        <v>1</v>
      </c>
      <c r="D170" s="9" t="s">
        <v>28</v>
      </c>
      <c r="E170" s="34"/>
      <c r="F170" s="2" t="s">
        <v>29</v>
      </c>
      <c r="G170" s="53"/>
    </row>
    <row r="171" spans="1:9" ht="20.25" customHeight="1" thickTop="1" thickBot="1" x14ac:dyDescent="0.45">
      <c r="A171" s="32" t="s">
        <v>235</v>
      </c>
      <c r="B171" s="32" t="s">
        <v>33</v>
      </c>
      <c r="C171" s="33">
        <v>1</v>
      </c>
      <c r="D171" s="10" t="s">
        <v>254</v>
      </c>
      <c r="E171" s="34"/>
      <c r="F171" s="2" t="s">
        <v>29</v>
      </c>
      <c r="G171" s="53"/>
    </row>
    <row r="172" spans="1:9" ht="20.25" customHeight="1" thickTop="1" thickBot="1" x14ac:dyDescent="0.45">
      <c r="A172" s="32" t="s">
        <v>235</v>
      </c>
      <c r="B172" s="32" t="s">
        <v>33</v>
      </c>
      <c r="C172" s="33">
        <v>1</v>
      </c>
      <c r="D172" s="10" t="s">
        <v>255</v>
      </c>
      <c r="E172" s="34"/>
      <c r="F172" s="2" t="s">
        <v>29</v>
      </c>
      <c r="G172" s="53"/>
    </row>
    <row r="173" spans="1:9" ht="20.25" customHeight="1" thickTop="1" thickBot="1" x14ac:dyDescent="0.45">
      <c r="A173" s="32" t="s">
        <v>235</v>
      </c>
      <c r="B173" s="32" t="s">
        <v>33</v>
      </c>
      <c r="C173" s="33">
        <v>1</v>
      </c>
      <c r="D173" s="10" t="s">
        <v>256</v>
      </c>
      <c r="E173" s="34"/>
      <c r="F173" s="2" t="s">
        <v>29</v>
      </c>
      <c r="G173" s="53"/>
    </row>
    <row r="174" spans="1:9" ht="20.25" thickTop="1" thickBot="1" x14ac:dyDescent="0.45">
      <c r="A174" s="32" t="s">
        <v>235</v>
      </c>
      <c r="B174" s="32" t="s">
        <v>33</v>
      </c>
      <c r="C174" s="33">
        <v>1</v>
      </c>
      <c r="D174" s="10" t="s">
        <v>257</v>
      </c>
      <c r="E174" s="34"/>
      <c r="F174" s="2" t="s">
        <v>29</v>
      </c>
      <c r="G174" s="54"/>
      <c r="I174" s="41" t="s">
        <v>293</v>
      </c>
    </row>
    <row r="175" spans="1:9" ht="20.25" customHeight="1" thickTop="1" thickBot="1" x14ac:dyDescent="0.45">
      <c r="A175" s="32" t="s">
        <v>235</v>
      </c>
      <c r="B175" s="32" t="s">
        <v>33</v>
      </c>
      <c r="C175" s="5">
        <v>2</v>
      </c>
      <c r="D175" s="6" t="s">
        <v>30</v>
      </c>
      <c r="G175" s="53"/>
      <c r="I175" s="41" t="s">
        <v>298</v>
      </c>
    </row>
    <row r="176" spans="1:9" ht="20.25" customHeight="1" thickTop="1" thickBot="1" x14ac:dyDescent="0.45">
      <c r="A176" s="32" t="s">
        <v>235</v>
      </c>
      <c r="B176" s="32" t="s">
        <v>33</v>
      </c>
      <c r="C176" s="33">
        <v>2</v>
      </c>
      <c r="D176" s="9" t="s">
        <v>254</v>
      </c>
      <c r="E176" s="34"/>
      <c r="F176" s="2" t="s">
        <v>32</v>
      </c>
      <c r="G176" s="53"/>
    </row>
    <row r="177" spans="1:9" ht="20.25" customHeight="1" thickTop="1" thickBot="1" x14ac:dyDescent="0.45">
      <c r="A177" s="32" t="s">
        <v>235</v>
      </c>
      <c r="B177" s="32" t="s">
        <v>33</v>
      </c>
      <c r="C177" s="33">
        <v>2</v>
      </c>
      <c r="D177" s="10" t="s">
        <v>255</v>
      </c>
      <c r="E177" s="34"/>
      <c r="F177" s="2" t="s">
        <v>32</v>
      </c>
      <c r="G177" s="53"/>
    </row>
    <row r="178" spans="1:9" ht="20.25" customHeight="1" thickTop="1" thickBot="1" x14ac:dyDescent="0.45">
      <c r="A178" s="32" t="s">
        <v>235</v>
      </c>
      <c r="B178" s="32" t="s">
        <v>33</v>
      </c>
      <c r="C178" s="33">
        <v>2</v>
      </c>
      <c r="D178" s="10" t="s">
        <v>31</v>
      </c>
      <c r="E178" s="34"/>
      <c r="F178" s="2" t="s">
        <v>32</v>
      </c>
      <c r="G178" s="53"/>
    </row>
    <row r="179" spans="1:9" ht="20.25" thickTop="1" thickBot="1" x14ac:dyDescent="0.45">
      <c r="A179" s="32" t="s">
        <v>235</v>
      </c>
      <c r="B179" s="32" t="s">
        <v>33</v>
      </c>
      <c r="C179" s="33">
        <v>2</v>
      </c>
      <c r="D179" s="10" t="s">
        <v>258</v>
      </c>
      <c r="E179" s="34"/>
      <c r="F179" s="2" t="s">
        <v>32</v>
      </c>
      <c r="G179" s="50" t="str">
        <f>IF(G174="","（自動転記）",G174)</f>
        <v>（自動転記）</v>
      </c>
      <c r="I179" s="41" t="s">
        <v>295</v>
      </c>
    </row>
    <row r="180" spans="1:9" ht="20.25" customHeight="1" thickTop="1" thickBot="1" x14ac:dyDescent="0.45">
      <c r="G180" s="53"/>
    </row>
    <row r="181" spans="1:9" ht="39" thickTop="1" thickBot="1" x14ac:dyDescent="0.45">
      <c r="A181" s="29" t="s">
        <v>234</v>
      </c>
      <c r="D181" s="19" t="s">
        <v>259</v>
      </c>
      <c r="E181" s="30"/>
      <c r="G181" s="54"/>
      <c r="I181" s="41" t="s">
        <v>296</v>
      </c>
    </row>
    <row r="182" spans="1:9" ht="20.25" customHeight="1" thickTop="1" thickBot="1" x14ac:dyDescent="0.45">
      <c r="G182" s="53"/>
    </row>
    <row r="183" spans="1:9" ht="20.25" thickTop="1" thickBot="1" x14ac:dyDescent="0.45">
      <c r="A183" s="4" t="s">
        <v>233</v>
      </c>
      <c r="D183" s="21" t="s">
        <v>217</v>
      </c>
      <c r="E183" s="21"/>
      <c r="F183" s="9"/>
      <c r="G183" s="54"/>
    </row>
    <row r="184" spans="1:9" ht="20.25" customHeight="1" thickTop="1" thickBot="1" x14ac:dyDescent="0.45">
      <c r="G184" s="53"/>
    </row>
    <row r="185" spans="1:9" ht="20.25" thickTop="1" thickBot="1" x14ac:dyDescent="0.45">
      <c r="A185" s="4" t="s">
        <v>232</v>
      </c>
      <c r="D185" s="21" t="s">
        <v>218</v>
      </c>
      <c r="E185" s="21"/>
      <c r="F185" s="9"/>
      <c r="G185" s="54"/>
    </row>
    <row r="186" spans="1:9" ht="20.25" customHeight="1" thickTop="1" thickBot="1" x14ac:dyDescent="0.45">
      <c r="G186" s="53"/>
    </row>
    <row r="187" spans="1:9" ht="20.25" thickTop="1" thickBot="1" x14ac:dyDescent="0.45">
      <c r="A187" s="4" t="s">
        <v>231</v>
      </c>
      <c r="D187" s="21" t="s">
        <v>219</v>
      </c>
      <c r="E187" s="21"/>
      <c r="F187" s="23"/>
      <c r="G187" s="54"/>
    </row>
    <row r="188" spans="1:9" ht="20.25" customHeight="1" thickTop="1" x14ac:dyDescent="0.4">
      <c r="G188" s="26"/>
    </row>
    <row r="189" spans="1:9" ht="20.25" customHeight="1" x14ac:dyDescent="0.4">
      <c r="D189" s="6" t="s">
        <v>220</v>
      </c>
      <c r="G189" s="26"/>
    </row>
    <row r="190" spans="1:9" x14ac:dyDescent="0.4">
      <c r="G190" s="26"/>
    </row>
  </sheetData>
  <sheetProtection password="BD4C" sheet="1" objects="1" scenarios="1" selectLockedCells="1" autoFilter="0"/>
  <autoFilter ref="A8:G187"/>
  <dataConsolidate/>
  <mergeCells count="13">
    <mergeCell ref="A7:C7"/>
    <mergeCell ref="E7:G7"/>
    <mergeCell ref="A1:G1"/>
    <mergeCell ref="A2:C2"/>
    <mergeCell ref="A4:C4"/>
    <mergeCell ref="A5:C5"/>
    <mergeCell ref="A6:C6"/>
    <mergeCell ref="E3:G3"/>
    <mergeCell ref="D2:G2"/>
    <mergeCell ref="E4:G4"/>
    <mergeCell ref="E5:G5"/>
    <mergeCell ref="E6:G6"/>
    <mergeCell ref="A3:C3"/>
  </mergeCells>
  <phoneticPr fontId="1"/>
  <conditionalFormatting sqref="G9">
    <cfRule type="expression" dxfId="10" priority="1">
      <formula>$E$9&lt;&gt;"無"</formula>
    </cfRule>
  </conditionalFormatting>
  <conditionalFormatting sqref="G15 G22">
    <cfRule type="expression" dxfId="9" priority="11">
      <formula>$E15&lt;=0</formula>
    </cfRule>
  </conditionalFormatting>
  <conditionalFormatting sqref="G25">
    <cfRule type="expression" dxfId="8" priority="3">
      <formula>$E$25&lt;&gt;"無"</formula>
    </cfRule>
  </conditionalFormatting>
  <conditionalFormatting sqref="E29:E34 G34 E36:E41 G41 E46:E55 G54 E59:E68 G67 G71 E73:E82 G81 E86:E95 G94 G98 E101:E110 G109 E114:E123 G122 G126 E128:E137 G136 E141:E150 G149 G153 E158:E162 G162 E164:E167 E170:E174 G174 E176:E179">
    <cfRule type="expression" dxfId="7" priority="4">
      <formula>$E$25&lt;&gt;"有"</formula>
    </cfRule>
  </conditionalFormatting>
  <conditionalFormatting sqref="G34 G41">
    <cfRule type="expression" dxfId="6" priority="10">
      <formula>$E34&lt;&gt;"✔"</formula>
    </cfRule>
  </conditionalFormatting>
  <conditionalFormatting sqref="E47 E49 E51 E53 E55 E60 E62 E64 E66 E68 E74 E76 E78 E80 E82 E87 E89 E91 E93 E95 E102 E104 E106 E108 E110 E115 E117 E119 E121 E123 E129 E131 E133 E135 E137 E142 E144 E146 E148 E150">
    <cfRule type="expression" dxfId="5" priority="9">
      <formula>$E46&lt;=0</formula>
    </cfRule>
  </conditionalFormatting>
  <conditionalFormatting sqref="G54 G67 G81 G94 G109 G122 G136 G149">
    <cfRule type="expression" dxfId="4" priority="8">
      <formula>$E54&lt;=0</formula>
    </cfRule>
  </conditionalFormatting>
  <conditionalFormatting sqref="G162 G174">
    <cfRule type="expression" dxfId="3" priority="7">
      <formula>$E162&lt;=0</formula>
    </cfRule>
  </conditionalFormatting>
  <conditionalFormatting sqref="E164:E167 E176:E179">
    <cfRule type="expression" dxfId="2" priority="6">
      <formula>$E159&lt;=0</formula>
    </cfRule>
  </conditionalFormatting>
  <conditionalFormatting sqref="G181">
    <cfRule type="expression" dxfId="1" priority="5">
      <formula>$E$181&lt;&gt;"有"</formula>
    </cfRule>
  </conditionalFormatting>
  <conditionalFormatting sqref="E11:E15 E18:E22">
    <cfRule type="expression" dxfId="0" priority="2">
      <formula>$E$9&lt;&gt;"有"</formula>
    </cfRule>
  </conditionalFormatting>
  <dataValidations count="12">
    <dataValidation type="list" imeMode="disabled" showInputMessage="1" showErrorMessage="1" error="プルダウンリストから選択してください" prompt="リストから選択" sqref="E25 E9">
      <formula1>有無</formula1>
    </dataValidation>
    <dataValidation type="whole" imeMode="disabled" operator="greaterThanOrEqual" allowBlank="1" showInputMessage="1" showErrorMessage="1" sqref="E151:E152 E111:E112 E124:E125 E138:E139 E56:E57 E96:E97 E69:E70 E83:E84">
      <formula1>0</formula1>
    </dataValidation>
    <dataValidation type="list" imeMode="disabled" allowBlank="1" showInputMessage="1" showErrorMessage="1" error="プルダウンリストから選択してください" prompt="リストから選択" sqref="E181">
      <formula1>有無</formula1>
    </dataValidation>
    <dataValidation imeMode="off" allowBlank="1" showInputMessage="1" showErrorMessage="1" sqref="D6:G7"/>
    <dataValidation type="whole" imeMode="disabled" showInputMessage="1" showErrorMessage="1" error="回答は整数で、(1)で回答した点数を超えず平成29年度実績の点数を下回らない範囲で入力してください" prompt="数値を入力" sqref="E114 E116 E118 E120 E122 E59 E61 E63 E65 E67">
      <formula1>E60</formula1>
      <formula2>E46</formula2>
    </dataValidation>
    <dataValidation type="whole" imeMode="disabled" operator="greaterThanOrEqual" allowBlank="1" showInputMessage="1" showErrorMessage="1" error="回答は整数で入力してください" prompt="数値を入力" sqref="E170:E174 E176:E179 E18:E22 E158:E162 E164:E167 E11:E15">
      <formula1>0</formula1>
    </dataValidation>
    <dataValidation imeMode="on" allowBlank="1" showInputMessage="1" showErrorMessage="1" sqref="D2:G2 D4:G5 D3:E3 G34 G187 G41 G54 G67 E71:G71 G81 G94 E98:G98 G109 G122 E126:G126 G136 G149 E153:G153 G162 G167 G174 G179 G181 E183:G183 E185:G185 G25 G9 G15 G22"/>
    <dataValidation type="whole" imeMode="disabled" showInputMessage="1" showErrorMessage="1" error="回答は整数で、(4)で回答した点数を超えず平成29年度実績の点数を下回らない範囲で入力してください" prompt="数値を入力" sqref="E141 E143 E145 E147 E149 E86 E88 E90 E92 E94">
      <formula1>E87</formula1>
      <formula2>E73</formula2>
    </dataValidation>
    <dataValidation type="list" imeMode="disabled" showInputMessage="1" showErrorMessage="1" error="プルダウンリストから選択してください" prompt="リストから選択" sqref="E29:E34 E36:E41">
      <formula1>チェック</formula1>
    </dataValidation>
    <dataValidation type="whole" imeMode="disabled" showInputMessage="1" showErrorMessage="1" error="回答は整数で、この形式の共有可能点数および平成29年度実績の点数を上回らないよう入力してください" prompt="数値を入力" sqref="E142 E144 E146 E148 E150 E60 E62 E64 E66 E68 E87 E89 E91 E93 E95 E115 E117 E119 E121 E123">
      <formula1>0</formula1>
      <formula2>MIN(E59,E47)</formula2>
    </dataValidation>
    <dataValidation type="whole" imeMode="disabled" showInputMessage="1" showErrorMessage="1" error="回答は整数で、平成29年度実績の点数が全体の点数を上回らないよう入力してください" prompt="数値を入力" sqref="E47 E49 E51 E53 E55 E74 E76 E78 E80 E82 E102 E104 E106 E108 E110 E129 E131 E133 E135 E137">
      <formula1>0</formula1>
      <formula2>E46</formula2>
    </dataValidation>
    <dataValidation type="whole" imeMode="disabled" operator="greaterThanOrEqual" allowBlank="1" showInputMessage="1" showErrorMessage="1" error="回答は整数で、平成29年度実績の点数を下回らないよう入力してください" prompt="数値を入力" sqref="E46 E48 E50 E52 E54 E73 E75 E77 E79 E81 E101 E103 E105 E107 E109 E128 E130 E132 E134 E136">
      <formula1>E47</formula1>
    </dataValidation>
  </dataValidations>
  <pageMargins left="0.25" right="0.25" top="0.75" bottom="0.75" header="0.3" footer="0.3"/>
  <pageSetup paperSize="9" scale="67" fitToHeight="0" orientation="portrait" r:id="rId1"/>
  <headerFooter>
    <oddHeader>&amp;R&amp;F</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T179"/>
  <sheetViews>
    <sheetView workbookViewId="0">
      <selection activeCell="A3" sqref="A3"/>
    </sheetView>
  </sheetViews>
  <sheetFormatPr defaultRowHeight="13.5" x14ac:dyDescent="0.4"/>
  <cols>
    <col min="1" max="176" width="4.5" style="12" customWidth="1"/>
    <col min="177" max="16384" width="9" style="12"/>
  </cols>
  <sheetData>
    <row r="1" spans="1:176" x14ac:dyDescent="0.4">
      <c r="A1" s="12" t="s">
        <v>0</v>
      </c>
      <c r="B1" s="12" t="s">
        <v>222</v>
      </c>
      <c r="C1" s="12" t="s">
        <v>223</v>
      </c>
      <c r="D1" s="12" t="s">
        <v>224</v>
      </c>
      <c r="E1" s="12" t="s">
        <v>225</v>
      </c>
      <c r="F1" s="12" t="s">
        <v>226</v>
      </c>
      <c r="G1" s="12" t="s">
        <v>227</v>
      </c>
      <c r="H1" s="12" t="s">
        <v>228</v>
      </c>
      <c r="I1" s="12" t="s">
        <v>229</v>
      </c>
      <c r="J1" s="12" t="s">
        <v>268</v>
      </c>
      <c r="K1" s="12" t="s">
        <v>269</v>
      </c>
      <c r="L1" s="12" t="s">
        <v>270</v>
      </c>
      <c r="M1" s="12" t="s">
        <v>271</v>
      </c>
      <c r="N1" s="12" t="s">
        <v>272</v>
      </c>
      <c r="O1" s="12" t="s">
        <v>273</v>
      </c>
      <c r="P1" s="12" t="s">
        <v>274</v>
      </c>
      <c r="Q1" s="12" t="s">
        <v>275</v>
      </c>
      <c r="R1" s="12" t="s">
        <v>276</v>
      </c>
      <c r="S1" s="12" t="s">
        <v>277</v>
      </c>
      <c r="T1" s="12" t="s">
        <v>278</v>
      </c>
      <c r="U1" s="12" t="s">
        <v>279</v>
      </c>
      <c r="V1" s="12" t="s">
        <v>280</v>
      </c>
      <c r="W1" s="12" t="s">
        <v>281</v>
      </c>
      <c r="X1" s="12" t="s">
        <v>282</v>
      </c>
      <c r="Y1" s="12" t="s">
        <v>283</v>
      </c>
      <c r="Z1" s="12" t="s">
        <v>69</v>
      </c>
      <c r="AA1" s="12" t="s">
        <v>63</v>
      </c>
      <c r="AB1" s="12" t="s">
        <v>64</v>
      </c>
      <c r="AC1" s="12" t="s">
        <v>65</v>
      </c>
      <c r="AD1" s="12" t="s">
        <v>66</v>
      </c>
      <c r="AE1" s="12" t="s">
        <v>67</v>
      </c>
      <c r="AF1" s="12" t="s">
        <v>68</v>
      </c>
      <c r="AG1" s="12" t="s">
        <v>70</v>
      </c>
      <c r="AH1" s="12" t="s">
        <v>71</v>
      </c>
      <c r="AI1" s="12" t="s">
        <v>105</v>
      </c>
      <c r="AJ1" s="12" t="s">
        <v>72</v>
      </c>
      <c r="AK1" s="12" t="s">
        <v>73</v>
      </c>
      <c r="AL1" s="12" t="s">
        <v>74</v>
      </c>
      <c r="AM1" s="12" t="s">
        <v>75</v>
      </c>
      <c r="AN1" s="12" t="s">
        <v>76</v>
      </c>
      <c r="AO1" s="12" t="s">
        <v>77</v>
      </c>
      <c r="AP1" s="12" t="s">
        <v>79</v>
      </c>
      <c r="AQ1" s="12" t="s">
        <v>81</v>
      </c>
      <c r="AR1" s="12" t="s">
        <v>82</v>
      </c>
      <c r="AS1" s="12" t="s">
        <v>83</v>
      </c>
      <c r="AT1" s="12" t="s">
        <v>84</v>
      </c>
      <c r="AU1" s="12" t="s">
        <v>85</v>
      </c>
      <c r="AV1" s="12" t="s">
        <v>86</v>
      </c>
      <c r="AW1" s="12" t="s">
        <v>87</v>
      </c>
      <c r="AX1" s="12" t="s">
        <v>88</v>
      </c>
      <c r="AY1" s="12" t="s">
        <v>90</v>
      </c>
      <c r="AZ1" s="12" t="s">
        <v>89</v>
      </c>
      <c r="BA1" s="12" t="s">
        <v>78</v>
      </c>
      <c r="BB1" s="12" t="s">
        <v>80</v>
      </c>
      <c r="BC1" s="12" t="s">
        <v>93</v>
      </c>
      <c r="BD1" s="12" t="s">
        <v>94</v>
      </c>
      <c r="BE1" s="12" t="s">
        <v>95</v>
      </c>
      <c r="BF1" s="12" t="s">
        <v>96</v>
      </c>
      <c r="BG1" s="12" t="s">
        <v>97</v>
      </c>
      <c r="BH1" s="12" t="s">
        <v>98</v>
      </c>
      <c r="BI1" s="12" t="s">
        <v>99</v>
      </c>
      <c r="BJ1" s="12" t="s">
        <v>100</v>
      </c>
      <c r="BK1" s="12" t="s">
        <v>101</v>
      </c>
      <c r="BL1" s="12" t="s">
        <v>103</v>
      </c>
      <c r="BM1" s="12" t="s">
        <v>102</v>
      </c>
      <c r="BN1" s="12" t="s">
        <v>91</v>
      </c>
      <c r="BO1" s="12" t="s">
        <v>92</v>
      </c>
      <c r="BP1" s="12" t="s">
        <v>104</v>
      </c>
      <c r="BQ1" s="12" t="s">
        <v>108</v>
      </c>
      <c r="BR1" s="12" t="s">
        <v>109</v>
      </c>
      <c r="BS1" s="12" t="s">
        <v>110</v>
      </c>
      <c r="BT1" s="12" t="s">
        <v>111</v>
      </c>
      <c r="BU1" s="12" t="s">
        <v>112</v>
      </c>
      <c r="BV1" s="12" t="s">
        <v>113</v>
      </c>
      <c r="BW1" s="12" t="s">
        <v>114</v>
      </c>
      <c r="BX1" s="12" t="s">
        <v>115</v>
      </c>
      <c r="BY1" s="12" t="s">
        <v>116</v>
      </c>
      <c r="BZ1" s="12" t="s">
        <v>117</v>
      </c>
      <c r="CA1" s="12" t="s">
        <v>118</v>
      </c>
      <c r="CB1" s="12" t="s">
        <v>106</v>
      </c>
      <c r="CC1" s="12" t="s">
        <v>107</v>
      </c>
      <c r="CD1" s="12" t="s">
        <v>121</v>
      </c>
      <c r="CE1" s="12" t="s">
        <v>122</v>
      </c>
      <c r="CF1" s="12" t="s">
        <v>123</v>
      </c>
      <c r="CG1" s="12" t="s">
        <v>124</v>
      </c>
      <c r="CH1" s="12" t="s">
        <v>125</v>
      </c>
      <c r="CI1" s="12" t="s">
        <v>126</v>
      </c>
      <c r="CJ1" s="12" t="s">
        <v>127</v>
      </c>
      <c r="CK1" s="12" t="s">
        <v>128</v>
      </c>
      <c r="CL1" s="12" t="s">
        <v>129</v>
      </c>
      <c r="CM1" s="12" t="s">
        <v>130</v>
      </c>
      <c r="CN1" s="12" t="s">
        <v>131</v>
      </c>
      <c r="CO1" s="12" t="s">
        <v>119</v>
      </c>
      <c r="CP1" s="12" t="s">
        <v>120</v>
      </c>
      <c r="CQ1" s="12" t="s">
        <v>132</v>
      </c>
      <c r="CR1" s="12" t="s">
        <v>135</v>
      </c>
      <c r="CS1" s="12" t="s">
        <v>136</v>
      </c>
      <c r="CT1" s="12" t="s">
        <v>137</v>
      </c>
      <c r="CU1" s="12" t="s">
        <v>138</v>
      </c>
      <c r="CV1" s="12" t="s">
        <v>139</v>
      </c>
      <c r="CW1" s="12" t="s">
        <v>140</v>
      </c>
      <c r="CX1" s="12" t="s">
        <v>141</v>
      </c>
      <c r="CY1" s="12" t="s">
        <v>142</v>
      </c>
      <c r="CZ1" s="12" t="s">
        <v>143</v>
      </c>
      <c r="DA1" s="12" t="s">
        <v>144</v>
      </c>
      <c r="DB1" s="12" t="s">
        <v>145</v>
      </c>
      <c r="DC1" s="12" t="s">
        <v>133</v>
      </c>
      <c r="DD1" s="12" t="s">
        <v>134</v>
      </c>
      <c r="DE1" s="12" t="s">
        <v>148</v>
      </c>
      <c r="DF1" s="12" t="s">
        <v>149</v>
      </c>
      <c r="DG1" s="12" t="s">
        <v>150</v>
      </c>
      <c r="DH1" s="12" t="s">
        <v>151</v>
      </c>
      <c r="DI1" s="12" t="s">
        <v>152</v>
      </c>
      <c r="DJ1" s="12" t="s">
        <v>153</v>
      </c>
      <c r="DK1" s="12" t="s">
        <v>154</v>
      </c>
      <c r="DL1" s="12" t="s">
        <v>155</v>
      </c>
      <c r="DM1" s="12" t="s">
        <v>156</v>
      </c>
      <c r="DN1" s="12" t="s">
        <v>157</v>
      </c>
      <c r="DO1" s="12" t="s">
        <v>158</v>
      </c>
      <c r="DP1" s="12" t="s">
        <v>146</v>
      </c>
      <c r="DQ1" s="12" t="s">
        <v>147</v>
      </c>
      <c r="DR1" s="12" t="s">
        <v>159</v>
      </c>
      <c r="DS1" s="12" t="s">
        <v>162</v>
      </c>
      <c r="DT1" s="12" t="s">
        <v>163</v>
      </c>
      <c r="DU1" s="12" t="s">
        <v>164</v>
      </c>
      <c r="DV1" s="12" t="s">
        <v>165</v>
      </c>
      <c r="DW1" s="12" t="s">
        <v>166</v>
      </c>
      <c r="DX1" s="12" t="s">
        <v>167</v>
      </c>
      <c r="DY1" s="12" t="s">
        <v>168</v>
      </c>
      <c r="DZ1" s="12" t="s">
        <v>169</v>
      </c>
      <c r="EA1" s="12" t="s">
        <v>170</v>
      </c>
      <c r="EB1" s="12" t="s">
        <v>171</v>
      </c>
      <c r="EC1" s="12" t="s">
        <v>172</v>
      </c>
      <c r="ED1" s="12" t="s">
        <v>160</v>
      </c>
      <c r="EE1" s="12" t="s">
        <v>161</v>
      </c>
      <c r="EF1" s="12" t="s">
        <v>175</v>
      </c>
      <c r="EG1" s="12" t="s">
        <v>176</v>
      </c>
      <c r="EH1" s="12" t="s">
        <v>177</v>
      </c>
      <c r="EI1" s="12" t="s">
        <v>178</v>
      </c>
      <c r="EJ1" s="12" t="s">
        <v>179</v>
      </c>
      <c r="EK1" s="12" t="s">
        <v>180</v>
      </c>
      <c r="EL1" s="12" t="s">
        <v>181</v>
      </c>
      <c r="EM1" s="12" t="s">
        <v>182</v>
      </c>
      <c r="EN1" s="12" t="s">
        <v>183</v>
      </c>
      <c r="EO1" s="12" t="s">
        <v>184</v>
      </c>
      <c r="EP1" s="12" t="s">
        <v>185</v>
      </c>
      <c r="EQ1" s="12" t="s">
        <v>173</v>
      </c>
      <c r="ER1" s="12" t="s">
        <v>174</v>
      </c>
      <c r="ES1" s="12" t="s">
        <v>186</v>
      </c>
      <c r="ET1" s="12" t="s">
        <v>187</v>
      </c>
      <c r="EU1" s="12" t="s">
        <v>188</v>
      </c>
      <c r="EV1" s="12" t="s">
        <v>189</v>
      </c>
      <c r="EW1" s="12" t="s">
        <v>190</v>
      </c>
      <c r="EX1" s="12" t="s">
        <v>192</v>
      </c>
      <c r="EY1" s="12" t="s">
        <v>191</v>
      </c>
      <c r="EZ1" s="12" t="s">
        <v>193</v>
      </c>
      <c r="FA1" s="12" t="s">
        <v>194</v>
      </c>
      <c r="FB1" s="12" t="s">
        <v>195</v>
      </c>
      <c r="FC1" s="12" t="s">
        <v>196</v>
      </c>
      <c r="FD1" s="12" t="s">
        <v>197</v>
      </c>
      <c r="FE1" s="12" t="s">
        <v>198</v>
      </c>
      <c r="FF1" s="12" t="s">
        <v>199</v>
      </c>
      <c r="FG1" s="12" t="s">
        <v>200</v>
      </c>
      <c r="FH1" s="12" t="s">
        <v>201</v>
      </c>
      <c r="FI1" s="12" t="s">
        <v>202</v>
      </c>
      <c r="FJ1" s="12" t="s">
        <v>203</v>
      </c>
      <c r="FK1" s="12" t="s">
        <v>204</v>
      </c>
      <c r="FL1" s="12" t="s">
        <v>205</v>
      </c>
      <c r="FM1" s="12" t="s">
        <v>206</v>
      </c>
      <c r="FN1" s="12" t="s">
        <v>207</v>
      </c>
      <c r="FO1" s="12" t="s">
        <v>208</v>
      </c>
      <c r="FP1" s="12" t="s">
        <v>209</v>
      </c>
      <c r="FQ1" s="12" t="s">
        <v>210</v>
      </c>
      <c r="FR1" s="12" t="s">
        <v>211</v>
      </c>
      <c r="FS1" s="12" t="s">
        <v>212</v>
      </c>
      <c r="FT1" s="12" t="s">
        <v>230</v>
      </c>
    </row>
    <row r="2" spans="1:176" x14ac:dyDescent="0.4">
      <c r="A2" s="12">
        <f>調査票!$D$2</f>
        <v>0</v>
      </c>
      <c r="B2" s="12">
        <f>調査票!$D$4</f>
        <v>0</v>
      </c>
      <c r="C2" s="12">
        <f>調査票!$D$5</f>
        <v>0</v>
      </c>
      <c r="D2" s="12">
        <f>調査票!$D$6</f>
        <v>0</v>
      </c>
      <c r="E2" s="12">
        <f>調査票!$D$7</f>
        <v>0</v>
      </c>
      <c r="F2" s="12">
        <f>調査票!$E$4</f>
        <v>0</v>
      </c>
      <c r="G2" s="12">
        <f>調査票!$E$5</f>
        <v>0</v>
      </c>
      <c r="H2" s="12">
        <f>調査票!$E$6</f>
        <v>0</v>
      </c>
      <c r="I2" s="12">
        <f>調査票!$E$7</f>
        <v>0</v>
      </c>
      <c r="J2" s="12">
        <f>調査票!$E$9</f>
        <v>0</v>
      </c>
      <c r="K2" s="12">
        <f>調査票!$G$9</f>
        <v>0</v>
      </c>
      <c r="L2" s="13">
        <f>調査票!$E$11</f>
        <v>0</v>
      </c>
      <c r="M2" s="13">
        <f>調査票!$E$12</f>
        <v>0</v>
      </c>
      <c r="N2" s="13">
        <f>調査票!$E$13</f>
        <v>0</v>
      </c>
      <c r="O2" s="13">
        <f>調査票!$E$14</f>
        <v>0</v>
      </c>
      <c r="P2" s="13">
        <f>調査票!$E$15</f>
        <v>0</v>
      </c>
      <c r="Q2" s="12">
        <f>調査票!$G$15</f>
        <v>0</v>
      </c>
      <c r="R2" s="13">
        <f>調査票!$E$16</f>
        <v>0</v>
      </c>
      <c r="S2" s="13">
        <f>調査票!$E$18</f>
        <v>0</v>
      </c>
      <c r="T2" s="13">
        <f>調査票!$E$19</f>
        <v>0</v>
      </c>
      <c r="U2" s="13">
        <f>調査票!$E$20</f>
        <v>0</v>
      </c>
      <c r="V2" s="13">
        <f>調査票!$E$21</f>
        <v>0</v>
      </c>
      <c r="W2" s="13">
        <f>調査票!$E$22</f>
        <v>0</v>
      </c>
      <c r="X2" s="12">
        <f>調査票!$G$22</f>
        <v>0</v>
      </c>
      <c r="Y2" s="13">
        <f>調査票!$E$23</f>
        <v>0</v>
      </c>
      <c r="Z2" s="12">
        <f>調査票!$E$25</f>
        <v>0</v>
      </c>
      <c r="AA2" s="12">
        <f>調査票!$G$25</f>
        <v>0</v>
      </c>
      <c r="AB2" s="12">
        <f>調査票!$E$29</f>
        <v>0</v>
      </c>
      <c r="AC2" s="12">
        <f>調査票!$E$30</f>
        <v>0</v>
      </c>
      <c r="AD2" s="12">
        <f>調査票!$E$31</f>
        <v>0</v>
      </c>
      <c r="AE2" s="12">
        <f>調査票!$E$32</f>
        <v>0</v>
      </c>
      <c r="AF2" s="12">
        <f>調査票!$E$33</f>
        <v>0</v>
      </c>
      <c r="AG2" s="12">
        <f>調査票!$E$34</f>
        <v>0</v>
      </c>
      <c r="AH2" s="12">
        <f>調査票!$G$34</f>
        <v>0</v>
      </c>
      <c r="AI2" s="12">
        <f>調査票!$E$36</f>
        <v>0</v>
      </c>
      <c r="AJ2" s="12">
        <f>調査票!$E$37</f>
        <v>0</v>
      </c>
      <c r="AK2" s="12">
        <f>調査票!$E$38</f>
        <v>0</v>
      </c>
      <c r="AL2" s="12">
        <f>調査票!$E$39</f>
        <v>0</v>
      </c>
      <c r="AM2" s="12">
        <f>調査票!$E$40</f>
        <v>0</v>
      </c>
      <c r="AN2" s="12">
        <f>調査票!$E$41</f>
        <v>0</v>
      </c>
      <c r="AO2" s="12">
        <f>調査票!$G$41</f>
        <v>0</v>
      </c>
      <c r="AP2" s="13">
        <f>調査票!$E$46</f>
        <v>0</v>
      </c>
      <c r="AQ2" s="13">
        <f>調査票!$E$47</f>
        <v>0</v>
      </c>
      <c r="AR2" s="13">
        <f>調査票!$E$48</f>
        <v>0</v>
      </c>
      <c r="AS2" s="13">
        <f>調査票!$E$49</f>
        <v>0</v>
      </c>
      <c r="AT2" s="13">
        <f>調査票!$E$50</f>
        <v>0</v>
      </c>
      <c r="AU2" s="13">
        <f>調査票!$E$51</f>
        <v>0</v>
      </c>
      <c r="AV2" s="13">
        <f>調査票!$E$52</f>
        <v>0</v>
      </c>
      <c r="AW2" s="13">
        <f>調査票!$E$53</f>
        <v>0</v>
      </c>
      <c r="AX2" s="13">
        <f>調査票!$E$54</f>
        <v>0</v>
      </c>
      <c r="AY2" s="13">
        <f>調査票!$E$55</f>
        <v>0</v>
      </c>
      <c r="AZ2" s="13">
        <f>調査票!$G$54</f>
        <v>0</v>
      </c>
      <c r="BA2" s="13">
        <f>調査票!$E$56</f>
        <v>0</v>
      </c>
      <c r="BB2" s="13">
        <f>調査票!$E$57</f>
        <v>0</v>
      </c>
      <c r="BC2" s="13">
        <f>調査票!$E$59</f>
        <v>0</v>
      </c>
      <c r="BD2" s="13">
        <f>調査票!$E$60</f>
        <v>0</v>
      </c>
      <c r="BE2" s="13">
        <f>調査票!$E$61</f>
        <v>0</v>
      </c>
      <c r="BF2" s="13">
        <f>調査票!$E$62</f>
        <v>0</v>
      </c>
      <c r="BG2" s="13">
        <f>調査票!$E$63</f>
        <v>0</v>
      </c>
      <c r="BH2" s="13">
        <f>調査票!$E$64</f>
        <v>0</v>
      </c>
      <c r="BI2" s="13">
        <f>調査票!$E$65</f>
        <v>0</v>
      </c>
      <c r="BJ2" s="13">
        <f>調査票!$E$66</f>
        <v>0</v>
      </c>
      <c r="BK2" s="13">
        <f>調査票!$E$67</f>
        <v>0</v>
      </c>
      <c r="BL2" s="13">
        <f>調査票!$E$68</f>
        <v>0</v>
      </c>
      <c r="BM2" s="13">
        <f>調査票!$G$67</f>
        <v>0</v>
      </c>
      <c r="BN2" s="13">
        <f>調査票!$E$69</f>
        <v>0</v>
      </c>
      <c r="BO2" s="13">
        <f>調査票!$E$70</f>
        <v>0</v>
      </c>
      <c r="BP2" s="12">
        <f>調査票!$G$71</f>
        <v>0</v>
      </c>
      <c r="BQ2" s="13">
        <f>調査票!$E$73</f>
        <v>0</v>
      </c>
      <c r="BR2" s="13">
        <f>調査票!$E$74</f>
        <v>0</v>
      </c>
      <c r="BS2" s="13">
        <f>調査票!$E$75</f>
        <v>0</v>
      </c>
      <c r="BT2" s="13">
        <f>調査票!$E$76</f>
        <v>0</v>
      </c>
      <c r="BU2" s="13">
        <f>調査票!$E$77</f>
        <v>0</v>
      </c>
      <c r="BV2" s="13">
        <f>調査票!$E$78</f>
        <v>0</v>
      </c>
      <c r="BW2" s="13">
        <f>調査票!$E$79</f>
        <v>0</v>
      </c>
      <c r="BX2" s="13">
        <f>調査票!$E$80</f>
        <v>0</v>
      </c>
      <c r="BY2" s="13">
        <f>調査票!$E$81</f>
        <v>0</v>
      </c>
      <c r="BZ2" s="13">
        <f>調査票!$E$82</f>
        <v>0</v>
      </c>
      <c r="CA2" s="13">
        <f>調査票!$G$81</f>
        <v>0</v>
      </c>
      <c r="CB2" s="13">
        <f>調査票!$E$83</f>
        <v>0</v>
      </c>
      <c r="CC2" s="13">
        <f>調査票!$E$84</f>
        <v>0</v>
      </c>
      <c r="CD2" s="13">
        <f>調査票!$E$86</f>
        <v>0</v>
      </c>
      <c r="CE2" s="13">
        <f>調査票!$E$87</f>
        <v>0</v>
      </c>
      <c r="CF2" s="13">
        <f>調査票!$E$88</f>
        <v>0</v>
      </c>
      <c r="CG2" s="13">
        <f>調査票!$E$89</f>
        <v>0</v>
      </c>
      <c r="CH2" s="13">
        <f>調査票!$E$90</f>
        <v>0</v>
      </c>
      <c r="CI2" s="13">
        <f>調査票!$E$91</f>
        <v>0</v>
      </c>
      <c r="CJ2" s="13">
        <f>調査票!$E$92</f>
        <v>0</v>
      </c>
      <c r="CK2" s="13">
        <f>調査票!$E$93</f>
        <v>0</v>
      </c>
      <c r="CL2" s="13">
        <f>調査票!$E$94</f>
        <v>0</v>
      </c>
      <c r="CM2" s="13">
        <f>調査票!$E$95</f>
        <v>0</v>
      </c>
      <c r="CN2" s="13">
        <f>調査票!$G$94</f>
        <v>0</v>
      </c>
      <c r="CO2" s="13">
        <f>調査票!$E$96</f>
        <v>0</v>
      </c>
      <c r="CP2" s="13">
        <f>調査票!$E$97</f>
        <v>0</v>
      </c>
      <c r="CQ2" s="12">
        <f>調査票!$G$98</f>
        <v>0</v>
      </c>
      <c r="CR2" s="13">
        <f>調査票!$E$101</f>
        <v>0</v>
      </c>
      <c r="CS2" s="13">
        <f>調査票!$E$102</f>
        <v>0</v>
      </c>
      <c r="CT2" s="13">
        <f>調査票!$E$103</f>
        <v>0</v>
      </c>
      <c r="CU2" s="13">
        <f>調査票!$E$104</f>
        <v>0</v>
      </c>
      <c r="CV2" s="13">
        <f>調査票!$E$105</f>
        <v>0</v>
      </c>
      <c r="CW2" s="13">
        <f>調査票!$E$106</f>
        <v>0</v>
      </c>
      <c r="CX2" s="13">
        <f>調査票!$E$107</f>
        <v>0</v>
      </c>
      <c r="CY2" s="13">
        <f>調査票!$E$108</f>
        <v>0</v>
      </c>
      <c r="CZ2" s="13">
        <f>調査票!$E$109</f>
        <v>0</v>
      </c>
      <c r="DA2" s="13">
        <f>調査票!$E$110</f>
        <v>0</v>
      </c>
      <c r="DB2" s="13">
        <f>調査票!$G$109</f>
        <v>0</v>
      </c>
      <c r="DC2" s="13">
        <f>調査票!$E$111</f>
        <v>0</v>
      </c>
      <c r="DD2" s="13">
        <f>調査票!$E$112</f>
        <v>0</v>
      </c>
      <c r="DE2" s="13">
        <f>調査票!$E$114</f>
        <v>0</v>
      </c>
      <c r="DF2" s="13">
        <f>調査票!$E$115</f>
        <v>0</v>
      </c>
      <c r="DG2" s="13">
        <f>調査票!$E$116</f>
        <v>0</v>
      </c>
      <c r="DH2" s="13">
        <f>調査票!$E$117</f>
        <v>0</v>
      </c>
      <c r="DI2" s="13">
        <f>調査票!$E$118</f>
        <v>0</v>
      </c>
      <c r="DJ2" s="13">
        <f>調査票!$E$119</f>
        <v>0</v>
      </c>
      <c r="DK2" s="13">
        <f>調査票!$E$120</f>
        <v>0</v>
      </c>
      <c r="DL2" s="13">
        <f>調査票!$E$121</f>
        <v>0</v>
      </c>
      <c r="DM2" s="13">
        <f>調査票!$E$122</f>
        <v>0</v>
      </c>
      <c r="DN2" s="13">
        <f>調査票!$E$123</f>
        <v>0</v>
      </c>
      <c r="DO2" s="13">
        <f>調査票!$G$122</f>
        <v>0</v>
      </c>
      <c r="DP2" s="13">
        <f>調査票!$E$124</f>
        <v>0</v>
      </c>
      <c r="DQ2" s="13">
        <f>調査票!$E$125</f>
        <v>0</v>
      </c>
      <c r="DR2" s="12">
        <f>調査票!$G$126</f>
        <v>0</v>
      </c>
      <c r="DS2" s="13">
        <f>調査票!$E$128</f>
        <v>0</v>
      </c>
      <c r="DT2" s="13">
        <f>調査票!$E$129</f>
        <v>0</v>
      </c>
      <c r="DU2" s="13">
        <f>調査票!$E$130</f>
        <v>0</v>
      </c>
      <c r="DV2" s="13">
        <f>調査票!$E$131</f>
        <v>0</v>
      </c>
      <c r="DW2" s="13">
        <f>調査票!$E$132</f>
        <v>0</v>
      </c>
      <c r="DX2" s="13">
        <f>調査票!$E$133</f>
        <v>0</v>
      </c>
      <c r="DY2" s="13">
        <f>調査票!$E$134</f>
        <v>0</v>
      </c>
      <c r="DZ2" s="13">
        <f>調査票!$E$135</f>
        <v>0</v>
      </c>
      <c r="EA2" s="13">
        <f>調査票!$E$136</f>
        <v>0</v>
      </c>
      <c r="EB2" s="13">
        <f>調査票!$E$137</f>
        <v>0</v>
      </c>
      <c r="EC2" s="13">
        <f>調査票!$G$136</f>
        <v>0</v>
      </c>
      <c r="ED2" s="13">
        <f>調査票!$E$138</f>
        <v>0</v>
      </c>
      <c r="EE2" s="13">
        <f>調査票!$E$139</f>
        <v>0</v>
      </c>
      <c r="EF2" s="13">
        <f>調査票!$E$141</f>
        <v>0</v>
      </c>
      <c r="EG2" s="13">
        <f>調査票!$E$142</f>
        <v>0</v>
      </c>
      <c r="EH2" s="13">
        <f>調査票!$E$143</f>
        <v>0</v>
      </c>
      <c r="EI2" s="13">
        <f>調査票!$E$144</f>
        <v>0</v>
      </c>
      <c r="EJ2" s="13">
        <f>調査票!$E$145</f>
        <v>0</v>
      </c>
      <c r="EK2" s="13">
        <f>調査票!$E$146</f>
        <v>0</v>
      </c>
      <c r="EL2" s="13">
        <f>調査票!$E$147</f>
        <v>0</v>
      </c>
      <c r="EM2" s="13">
        <f>調査票!$E$148</f>
        <v>0</v>
      </c>
      <c r="EN2" s="13">
        <f>調査票!$E$149</f>
        <v>0</v>
      </c>
      <c r="EO2" s="13">
        <f>調査票!$E$150</f>
        <v>0</v>
      </c>
      <c r="EP2" s="13">
        <f>調査票!$G$149</f>
        <v>0</v>
      </c>
      <c r="EQ2" s="13">
        <f>調査票!$E$151</f>
        <v>0</v>
      </c>
      <c r="ER2" s="13">
        <f>調査票!$E$152</f>
        <v>0</v>
      </c>
      <c r="ES2" s="12">
        <f>調査票!$G$153</f>
        <v>0</v>
      </c>
      <c r="ET2" s="13">
        <f>調査票!$E$158</f>
        <v>0</v>
      </c>
      <c r="EU2" s="13">
        <f>調査票!$E$159</f>
        <v>0</v>
      </c>
      <c r="EV2" s="13">
        <f>調査票!$E$160</f>
        <v>0</v>
      </c>
      <c r="EW2" s="13">
        <f>調査票!$E$161</f>
        <v>0</v>
      </c>
      <c r="EX2" s="13">
        <f>調査票!$E$162</f>
        <v>0</v>
      </c>
      <c r="EY2" s="12">
        <f>調査票!$G$162</f>
        <v>0</v>
      </c>
      <c r="EZ2" s="13">
        <f>調査票!$E$164</f>
        <v>0</v>
      </c>
      <c r="FA2" s="13">
        <f>調査票!$E$165</f>
        <v>0</v>
      </c>
      <c r="FB2" s="13">
        <f>調査票!$E$166</f>
        <v>0</v>
      </c>
      <c r="FC2" s="13">
        <f>調査票!$E$167</f>
        <v>0</v>
      </c>
      <c r="FD2" s="12" t="str">
        <f>調査票!$G$167</f>
        <v>（自動転記）</v>
      </c>
      <c r="FE2" s="13">
        <f>調査票!$E$170</f>
        <v>0</v>
      </c>
      <c r="FF2" s="13">
        <f>調査票!$E$171</f>
        <v>0</v>
      </c>
      <c r="FG2" s="13">
        <f>調査票!$E$172</f>
        <v>0</v>
      </c>
      <c r="FH2" s="13">
        <f>調査票!$E$173</f>
        <v>0</v>
      </c>
      <c r="FI2" s="13">
        <f>調査票!$E$174</f>
        <v>0</v>
      </c>
      <c r="FJ2" s="13">
        <f>調査票!$G$174</f>
        <v>0</v>
      </c>
      <c r="FK2" s="13">
        <f>調査票!$E$176</f>
        <v>0</v>
      </c>
      <c r="FL2" s="13">
        <f>調査票!$E$177</f>
        <v>0</v>
      </c>
      <c r="FM2" s="13">
        <f>調査票!$E$178</f>
        <v>0</v>
      </c>
      <c r="FN2" s="13">
        <f>調査票!$E$179</f>
        <v>0</v>
      </c>
      <c r="FO2" s="12" t="str">
        <f>調査票!$G$179</f>
        <v>（自動転記）</v>
      </c>
      <c r="FP2" s="12">
        <f>調査票!$E$181</f>
        <v>0</v>
      </c>
      <c r="FQ2" s="12">
        <f>調査票!$G$181</f>
        <v>0</v>
      </c>
      <c r="FR2" s="12">
        <f>調査票!$G$183</f>
        <v>0</v>
      </c>
      <c r="FS2" s="12">
        <f>調査票!$G$185</f>
        <v>0</v>
      </c>
      <c r="FT2" s="12">
        <f>調査票!$G$187</f>
        <v>0</v>
      </c>
    </row>
    <row r="4" spans="1:176" x14ac:dyDescent="0.4">
      <c r="A4" s="12" t="s">
        <v>0</v>
      </c>
      <c r="B4" s="12">
        <f>調査票!$D$2</f>
        <v>0</v>
      </c>
    </row>
    <row r="5" spans="1:176" x14ac:dyDescent="0.4">
      <c r="A5" s="12" t="s">
        <v>222</v>
      </c>
      <c r="B5" s="12">
        <f>調査票!$D$4</f>
        <v>0</v>
      </c>
    </row>
    <row r="6" spans="1:176" x14ac:dyDescent="0.4">
      <c r="A6" s="12" t="s">
        <v>223</v>
      </c>
      <c r="B6" s="12">
        <f>調査票!$D$5</f>
        <v>0</v>
      </c>
    </row>
    <row r="7" spans="1:176" x14ac:dyDescent="0.4">
      <c r="A7" s="12" t="s">
        <v>224</v>
      </c>
      <c r="B7" s="12">
        <f>調査票!$D$6</f>
        <v>0</v>
      </c>
    </row>
    <row r="8" spans="1:176" x14ac:dyDescent="0.4">
      <c r="A8" s="12" t="s">
        <v>225</v>
      </c>
      <c r="B8" s="12">
        <f>調査票!$D$7</f>
        <v>0</v>
      </c>
    </row>
    <row r="9" spans="1:176" x14ac:dyDescent="0.4">
      <c r="A9" s="12" t="s">
        <v>226</v>
      </c>
      <c r="B9" s="12">
        <f>調査票!$E$4</f>
        <v>0</v>
      </c>
    </row>
    <row r="10" spans="1:176" x14ac:dyDescent="0.4">
      <c r="A10" s="12" t="s">
        <v>227</v>
      </c>
      <c r="B10" s="12">
        <f>調査票!$E$5</f>
        <v>0</v>
      </c>
    </row>
    <row r="11" spans="1:176" x14ac:dyDescent="0.4">
      <c r="A11" s="12" t="s">
        <v>228</v>
      </c>
      <c r="B11" s="12">
        <f>調査票!$E$6</f>
        <v>0</v>
      </c>
    </row>
    <row r="12" spans="1:176" x14ac:dyDescent="0.4">
      <c r="A12" s="12" t="s">
        <v>229</v>
      </c>
      <c r="B12" s="12">
        <f>調査票!$E$7</f>
        <v>0</v>
      </c>
    </row>
    <row r="13" spans="1:176" x14ac:dyDescent="0.4">
      <c r="A13" s="12" t="s">
        <v>268</v>
      </c>
      <c r="B13" s="12">
        <f>調査票!$E$9</f>
        <v>0</v>
      </c>
    </row>
    <row r="14" spans="1:176" x14ac:dyDescent="0.4">
      <c r="A14" s="12" t="s">
        <v>269</v>
      </c>
      <c r="B14" s="12">
        <f>調査票!$G$9</f>
        <v>0</v>
      </c>
    </row>
    <row r="15" spans="1:176" x14ac:dyDescent="0.4">
      <c r="A15" s="12" t="s">
        <v>270</v>
      </c>
      <c r="B15" s="13">
        <f>調査票!$E$11</f>
        <v>0</v>
      </c>
    </row>
    <row r="16" spans="1:176" x14ac:dyDescent="0.4">
      <c r="A16" s="12" t="s">
        <v>271</v>
      </c>
      <c r="B16" s="13">
        <f>調査票!$E$12</f>
        <v>0</v>
      </c>
    </row>
    <row r="17" spans="1:2" x14ac:dyDescent="0.4">
      <c r="A17" s="12" t="s">
        <v>272</v>
      </c>
      <c r="B17" s="13">
        <f>調査票!$E$13</f>
        <v>0</v>
      </c>
    </row>
    <row r="18" spans="1:2" x14ac:dyDescent="0.4">
      <c r="A18" s="12" t="s">
        <v>273</v>
      </c>
      <c r="B18" s="13">
        <f>調査票!$E$14</f>
        <v>0</v>
      </c>
    </row>
    <row r="19" spans="1:2" x14ac:dyDescent="0.4">
      <c r="A19" s="12" t="s">
        <v>274</v>
      </c>
      <c r="B19" s="13">
        <f>調査票!$E$15</f>
        <v>0</v>
      </c>
    </row>
    <row r="20" spans="1:2" x14ac:dyDescent="0.4">
      <c r="A20" s="12" t="s">
        <v>275</v>
      </c>
      <c r="B20" s="12">
        <f>調査票!$G$15</f>
        <v>0</v>
      </c>
    </row>
    <row r="21" spans="1:2" x14ac:dyDescent="0.4">
      <c r="A21" s="12" t="s">
        <v>276</v>
      </c>
      <c r="B21" s="13">
        <f>調査票!$E$16</f>
        <v>0</v>
      </c>
    </row>
    <row r="22" spans="1:2" x14ac:dyDescent="0.4">
      <c r="A22" s="12" t="s">
        <v>277</v>
      </c>
      <c r="B22" s="13">
        <f>調査票!$E$18</f>
        <v>0</v>
      </c>
    </row>
    <row r="23" spans="1:2" x14ac:dyDescent="0.4">
      <c r="A23" s="12" t="s">
        <v>278</v>
      </c>
      <c r="B23" s="13">
        <f>調査票!$E$19</f>
        <v>0</v>
      </c>
    </row>
    <row r="24" spans="1:2" x14ac:dyDescent="0.4">
      <c r="A24" s="12" t="s">
        <v>279</v>
      </c>
      <c r="B24" s="13">
        <f>調査票!$E$20</f>
        <v>0</v>
      </c>
    </row>
    <row r="25" spans="1:2" x14ac:dyDescent="0.4">
      <c r="A25" s="12" t="s">
        <v>280</v>
      </c>
      <c r="B25" s="13">
        <f>調査票!$E$21</f>
        <v>0</v>
      </c>
    </row>
    <row r="26" spans="1:2" x14ac:dyDescent="0.4">
      <c r="A26" s="12" t="s">
        <v>281</v>
      </c>
      <c r="B26" s="13">
        <f>調査票!$E$22</f>
        <v>0</v>
      </c>
    </row>
    <row r="27" spans="1:2" x14ac:dyDescent="0.4">
      <c r="A27" s="12" t="s">
        <v>282</v>
      </c>
      <c r="B27" s="12">
        <f>調査票!$G$22</f>
        <v>0</v>
      </c>
    </row>
    <row r="28" spans="1:2" x14ac:dyDescent="0.4">
      <c r="A28" s="12" t="s">
        <v>283</v>
      </c>
      <c r="B28" s="13">
        <f>調査票!$E$23</f>
        <v>0</v>
      </c>
    </row>
    <row r="29" spans="1:2" x14ac:dyDescent="0.4">
      <c r="A29" s="12" t="s">
        <v>69</v>
      </c>
      <c r="B29" s="12">
        <f>調査票!$E$25</f>
        <v>0</v>
      </c>
    </row>
    <row r="30" spans="1:2" x14ac:dyDescent="0.4">
      <c r="A30" s="12" t="s">
        <v>63</v>
      </c>
      <c r="B30" s="12">
        <f>調査票!$G$25</f>
        <v>0</v>
      </c>
    </row>
    <row r="31" spans="1:2" x14ac:dyDescent="0.4">
      <c r="A31" s="12" t="s">
        <v>64</v>
      </c>
      <c r="B31" s="12">
        <f>調査票!$E$29</f>
        <v>0</v>
      </c>
    </row>
    <row r="32" spans="1:2" x14ac:dyDescent="0.4">
      <c r="A32" s="12" t="s">
        <v>65</v>
      </c>
      <c r="B32" s="12">
        <f>調査票!$E$30</f>
        <v>0</v>
      </c>
    </row>
    <row r="33" spans="1:2" x14ac:dyDescent="0.4">
      <c r="A33" s="12" t="s">
        <v>66</v>
      </c>
      <c r="B33" s="12">
        <f>調査票!$E$31</f>
        <v>0</v>
      </c>
    </row>
    <row r="34" spans="1:2" x14ac:dyDescent="0.4">
      <c r="A34" s="12" t="s">
        <v>67</v>
      </c>
      <c r="B34" s="12">
        <f>調査票!$E$32</f>
        <v>0</v>
      </c>
    </row>
    <row r="35" spans="1:2" x14ac:dyDescent="0.4">
      <c r="A35" s="12" t="s">
        <v>68</v>
      </c>
      <c r="B35" s="12">
        <f>調査票!$E$33</f>
        <v>0</v>
      </c>
    </row>
    <row r="36" spans="1:2" x14ac:dyDescent="0.4">
      <c r="A36" s="12" t="s">
        <v>70</v>
      </c>
      <c r="B36" s="12">
        <f>調査票!$E$34</f>
        <v>0</v>
      </c>
    </row>
    <row r="37" spans="1:2" x14ac:dyDescent="0.4">
      <c r="A37" s="12" t="s">
        <v>71</v>
      </c>
      <c r="B37" s="12">
        <f>調査票!$G$34</f>
        <v>0</v>
      </c>
    </row>
    <row r="38" spans="1:2" x14ac:dyDescent="0.4">
      <c r="A38" s="12" t="s">
        <v>105</v>
      </c>
      <c r="B38" s="12">
        <f>調査票!$E$36</f>
        <v>0</v>
      </c>
    </row>
    <row r="39" spans="1:2" x14ac:dyDescent="0.4">
      <c r="A39" s="12" t="s">
        <v>72</v>
      </c>
      <c r="B39" s="12">
        <f>調査票!$E$37</f>
        <v>0</v>
      </c>
    </row>
    <row r="40" spans="1:2" x14ac:dyDescent="0.4">
      <c r="A40" s="12" t="s">
        <v>73</v>
      </c>
      <c r="B40" s="12">
        <f>調査票!$E$38</f>
        <v>0</v>
      </c>
    </row>
    <row r="41" spans="1:2" x14ac:dyDescent="0.4">
      <c r="A41" s="12" t="s">
        <v>74</v>
      </c>
      <c r="B41" s="12">
        <f>調査票!$E$39</f>
        <v>0</v>
      </c>
    </row>
    <row r="42" spans="1:2" x14ac:dyDescent="0.4">
      <c r="A42" s="12" t="s">
        <v>75</v>
      </c>
      <c r="B42" s="12">
        <f>調査票!$E$40</f>
        <v>0</v>
      </c>
    </row>
    <row r="43" spans="1:2" x14ac:dyDescent="0.4">
      <c r="A43" s="12" t="s">
        <v>76</v>
      </c>
      <c r="B43" s="12">
        <f>調査票!$E$41</f>
        <v>0</v>
      </c>
    </row>
    <row r="44" spans="1:2" x14ac:dyDescent="0.4">
      <c r="A44" s="12" t="s">
        <v>77</v>
      </c>
      <c r="B44" s="12">
        <f>調査票!$G$41</f>
        <v>0</v>
      </c>
    </row>
    <row r="45" spans="1:2" x14ac:dyDescent="0.4">
      <c r="A45" s="12" t="s">
        <v>79</v>
      </c>
      <c r="B45" s="13">
        <f>調査票!$E$46</f>
        <v>0</v>
      </c>
    </row>
    <row r="46" spans="1:2" x14ac:dyDescent="0.4">
      <c r="A46" s="12" t="s">
        <v>81</v>
      </c>
      <c r="B46" s="13">
        <f>調査票!$E$47</f>
        <v>0</v>
      </c>
    </row>
    <row r="47" spans="1:2" x14ac:dyDescent="0.4">
      <c r="A47" s="12" t="s">
        <v>82</v>
      </c>
      <c r="B47" s="13">
        <f>調査票!$E$48</f>
        <v>0</v>
      </c>
    </row>
    <row r="48" spans="1:2" x14ac:dyDescent="0.4">
      <c r="A48" s="12" t="s">
        <v>83</v>
      </c>
      <c r="B48" s="13">
        <f>調査票!$E$49</f>
        <v>0</v>
      </c>
    </row>
    <row r="49" spans="1:2" x14ac:dyDescent="0.4">
      <c r="A49" s="12" t="s">
        <v>84</v>
      </c>
      <c r="B49" s="13">
        <f>調査票!$E$50</f>
        <v>0</v>
      </c>
    </row>
    <row r="50" spans="1:2" x14ac:dyDescent="0.4">
      <c r="A50" s="12" t="s">
        <v>85</v>
      </c>
      <c r="B50" s="13">
        <f>調査票!$E$51</f>
        <v>0</v>
      </c>
    </row>
    <row r="51" spans="1:2" x14ac:dyDescent="0.4">
      <c r="A51" s="12" t="s">
        <v>86</v>
      </c>
      <c r="B51" s="13">
        <f>調査票!$E$52</f>
        <v>0</v>
      </c>
    </row>
    <row r="52" spans="1:2" x14ac:dyDescent="0.4">
      <c r="A52" s="12" t="s">
        <v>87</v>
      </c>
      <c r="B52" s="13">
        <f>調査票!$E$53</f>
        <v>0</v>
      </c>
    </row>
    <row r="53" spans="1:2" x14ac:dyDescent="0.4">
      <c r="A53" s="12" t="s">
        <v>88</v>
      </c>
      <c r="B53" s="13">
        <f>調査票!$E$54</f>
        <v>0</v>
      </c>
    </row>
    <row r="54" spans="1:2" x14ac:dyDescent="0.4">
      <c r="A54" s="12" t="s">
        <v>90</v>
      </c>
      <c r="B54" s="13">
        <f>調査票!$E$55</f>
        <v>0</v>
      </c>
    </row>
    <row r="55" spans="1:2" x14ac:dyDescent="0.4">
      <c r="A55" s="12" t="s">
        <v>89</v>
      </c>
      <c r="B55" s="13">
        <f>調査票!$G$54</f>
        <v>0</v>
      </c>
    </row>
    <row r="56" spans="1:2" x14ac:dyDescent="0.4">
      <c r="A56" s="12" t="s">
        <v>78</v>
      </c>
      <c r="B56" s="13">
        <f>調査票!$E$56</f>
        <v>0</v>
      </c>
    </row>
    <row r="57" spans="1:2" x14ac:dyDescent="0.4">
      <c r="A57" s="12" t="s">
        <v>80</v>
      </c>
      <c r="B57" s="13">
        <f>調査票!$E$57</f>
        <v>0</v>
      </c>
    </row>
    <row r="58" spans="1:2" x14ac:dyDescent="0.4">
      <c r="A58" s="12" t="s">
        <v>93</v>
      </c>
      <c r="B58" s="13">
        <f>調査票!$E$59</f>
        <v>0</v>
      </c>
    </row>
    <row r="59" spans="1:2" x14ac:dyDescent="0.4">
      <c r="A59" s="12" t="s">
        <v>94</v>
      </c>
      <c r="B59" s="13">
        <f>調査票!$E$60</f>
        <v>0</v>
      </c>
    </row>
    <row r="60" spans="1:2" x14ac:dyDescent="0.4">
      <c r="A60" s="12" t="s">
        <v>95</v>
      </c>
      <c r="B60" s="13">
        <f>調査票!$E$61</f>
        <v>0</v>
      </c>
    </row>
    <row r="61" spans="1:2" x14ac:dyDescent="0.4">
      <c r="A61" s="12" t="s">
        <v>96</v>
      </c>
      <c r="B61" s="13">
        <f>調査票!$E$62</f>
        <v>0</v>
      </c>
    </row>
    <row r="62" spans="1:2" x14ac:dyDescent="0.4">
      <c r="A62" s="12" t="s">
        <v>97</v>
      </c>
      <c r="B62" s="13">
        <f>調査票!$E$63</f>
        <v>0</v>
      </c>
    </row>
    <row r="63" spans="1:2" x14ac:dyDescent="0.4">
      <c r="A63" s="12" t="s">
        <v>98</v>
      </c>
      <c r="B63" s="13">
        <f>調査票!$E$64</f>
        <v>0</v>
      </c>
    </row>
    <row r="64" spans="1:2" x14ac:dyDescent="0.4">
      <c r="A64" s="12" t="s">
        <v>99</v>
      </c>
      <c r="B64" s="13">
        <f>調査票!$E$65</f>
        <v>0</v>
      </c>
    </row>
    <row r="65" spans="1:2" x14ac:dyDescent="0.4">
      <c r="A65" s="12" t="s">
        <v>100</v>
      </c>
      <c r="B65" s="13">
        <f>調査票!$E$66</f>
        <v>0</v>
      </c>
    </row>
    <row r="66" spans="1:2" x14ac:dyDescent="0.4">
      <c r="A66" s="12" t="s">
        <v>101</v>
      </c>
      <c r="B66" s="13">
        <f>調査票!$E$67</f>
        <v>0</v>
      </c>
    </row>
    <row r="67" spans="1:2" x14ac:dyDescent="0.4">
      <c r="A67" s="12" t="s">
        <v>103</v>
      </c>
      <c r="B67" s="13">
        <f>調査票!$E$68</f>
        <v>0</v>
      </c>
    </row>
    <row r="68" spans="1:2" x14ac:dyDescent="0.4">
      <c r="A68" s="12" t="s">
        <v>102</v>
      </c>
      <c r="B68" s="13">
        <f>調査票!$G$67</f>
        <v>0</v>
      </c>
    </row>
    <row r="69" spans="1:2" x14ac:dyDescent="0.4">
      <c r="A69" s="12" t="s">
        <v>91</v>
      </c>
      <c r="B69" s="13">
        <f>調査票!$E$69</f>
        <v>0</v>
      </c>
    </row>
    <row r="70" spans="1:2" x14ac:dyDescent="0.4">
      <c r="A70" s="12" t="s">
        <v>92</v>
      </c>
      <c r="B70" s="13">
        <f>調査票!$E$70</f>
        <v>0</v>
      </c>
    </row>
    <row r="71" spans="1:2" x14ac:dyDescent="0.4">
      <c r="A71" s="12" t="s">
        <v>104</v>
      </c>
      <c r="B71" s="12">
        <f>調査票!$G$71</f>
        <v>0</v>
      </c>
    </row>
    <row r="72" spans="1:2" x14ac:dyDescent="0.4">
      <c r="A72" s="12" t="s">
        <v>108</v>
      </c>
      <c r="B72" s="13">
        <f>調査票!$E$73</f>
        <v>0</v>
      </c>
    </row>
    <row r="73" spans="1:2" x14ac:dyDescent="0.4">
      <c r="A73" s="12" t="s">
        <v>109</v>
      </c>
      <c r="B73" s="13">
        <f>調査票!$E$74</f>
        <v>0</v>
      </c>
    </row>
    <row r="74" spans="1:2" x14ac:dyDescent="0.4">
      <c r="A74" s="12" t="s">
        <v>110</v>
      </c>
      <c r="B74" s="13">
        <f>調査票!$E$75</f>
        <v>0</v>
      </c>
    </row>
    <row r="75" spans="1:2" x14ac:dyDescent="0.4">
      <c r="A75" s="12" t="s">
        <v>111</v>
      </c>
      <c r="B75" s="13">
        <f>調査票!$E$76</f>
        <v>0</v>
      </c>
    </row>
    <row r="76" spans="1:2" x14ac:dyDescent="0.4">
      <c r="A76" s="12" t="s">
        <v>112</v>
      </c>
      <c r="B76" s="13">
        <f>調査票!$E$77</f>
        <v>0</v>
      </c>
    </row>
    <row r="77" spans="1:2" x14ac:dyDescent="0.4">
      <c r="A77" s="12" t="s">
        <v>113</v>
      </c>
      <c r="B77" s="13">
        <f>調査票!$E$78</f>
        <v>0</v>
      </c>
    </row>
    <row r="78" spans="1:2" x14ac:dyDescent="0.4">
      <c r="A78" s="12" t="s">
        <v>114</v>
      </c>
      <c r="B78" s="13">
        <f>調査票!$E$79</f>
        <v>0</v>
      </c>
    </row>
    <row r="79" spans="1:2" x14ac:dyDescent="0.4">
      <c r="A79" s="12" t="s">
        <v>115</v>
      </c>
      <c r="B79" s="13">
        <f>調査票!$E$80</f>
        <v>0</v>
      </c>
    </row>
    <row r="80" spans="1:2" x14ac:dyDescent="0.4">
      <c r="A80" s="12" t="s">
        <v>116</v>
      </c>
      <c r="B80" s="13">
        <f>調査票!$E$81</f>
        <v>0</v>
      </c>
    </row>
    <row r="81" spans="1:2" x14ac:dyDescent="0.4">
      <c r="A81" s="12" t="s">
        <v>117</v>
      </c>
      <c r="B81" s="13">
        <f>調査票!$E$82</f>
        <v>0</v>
      </c>
    </row>
    <row r="82" spans="1:2" x14ac:dyDescent="0.4">
      <c r="A82" s="12" t="s">
        <v>118</v>
      </c>
      <c r="B82" s="13">
        <f>調査票!$G$81</f>
        <v>0</v>
      </c>
    </row>
    <row r="83" spans="1:2" x14ac:dyDescent="0.4">
      <c r="A83" s="12" t="s">
        <v>106</v>
      </c>
      <c r="B83" s="13">
        <f>調査票!$E$83</f>
        <v>0</v>
      </c>
    </row>
    <row r="84" spans="1:2" x14ac:dyDescent="0.4">
      <c r="A84" s="12" t="s">
        <v>107</v>
      </c>
      <c r="B84" s="13">
        <f>調査票!$E$84</f>
        <v>0</v>
      </c>
    </row>
    <row r="85" spans="1:2" x14ac:dyDescent="0.4">
      <c r="A85" s="12" t="s">
        <v>121</v>
      </c>
      <c r="B85" s="13">
        <f>調査票!$E$86</f>
        <v>0</v>
      </c>
    </row>
    <row r="86" spans="1:2" x14ac:dyDescent="0.4">
      <c r="A86" s="12" t="s">
        <v>122</v>
      </c>
      <c r="B86" s="13">
        <f>調査票!$E$87</f>
        <v>0</v>
      </c>
    </row>
    <row r="87" spans="1:2" x14ac:dyDescent="0.4">
      <c r="A87" s="12" t="s">
        <v>123</v>
      </c>
      <c r="B87" s="13">
        <f>調査票!$E$88</f>
        <v>0</v>
      </c>
    </row>
    <row r="88" spans="1:2" x14ac:dyDescent="0.4">
      <c r="A88" s="12" t="s">
        <v>124</v>
      </c>
      <c r="B88" s="13">
        <f>調査票!$E$89</f>
        <v>0</v>
      </c>
    </row>
    <row r="89" spans="1:2" x14ac:dyDescent="0.4">
      <c r="A89" s="12" t="s">
        <v>125</v>
      </c>
      <c r="B89" s="13">
        <f>調査票!$E$90</f>
        <v>0</v>
      </c>
    </row>
    <row r="90" spans="1:2" x14ac:dyDescent="0.4">
      <c r="A90" s="12" t="s">
        <v>126</v>
      </c>
      <c r="B90" s="13">
        <f>調査票!$E$91</f>
        <v>0</v>
      </c>
    </row>
    <row r="91" spans="1:2" x14ac:dyDescent="0.4">
      <c r="A91" s="12" t="s">
        <v>127</v>
      </c>
      <c r="B91" s="13">
        <f>調査票!$E$92</f>
        <v>0</v>
      </c>
    </row>
    <row r="92" spans="1:2" x14ac:dyDescent="0.4">
      <c r="A92" s="12" t="s">
        <v>128</v>
      </c>
      <c r="B92" s="13">
        <f>調査票!$E$93</f>
        <v>0</v>
      </c>
    </row>
    <row r="93" spans="1:2" x14ac:dyDescent="0.4">
      <c r="A93" s="12" t="s">
        <v>129</v>
      </c>
      <c r="B93" s="13">
        <f>調査票!$E$94</f>
        <v>0</v>
      </c>
    </row>
    <row r="94" spans="1:2" x14ac:dyDescent="0.4">
      <c r="A94" s="12" t="s">
        <v>130</v>
      </c>
      <c r="B94" s="13">
        <f>調査票!$E$95</f>
        <v>0</v>
      </c>
    </row>
    <row r="95" spans="1:2" x14ac:dyDescent="0.4">
      <c r="A95" s="12" t="s">
        <v>131</v>
      </c>
      <c r="B95" s="13">
        <f>調査票!$G$94</f>
        <v>0</v>
      </c>
    </row>
    <row r="96" spans="1:2" x14ac:dyDescent="0.4">
      <c r="A96" s="12" t="s">
        <v>119</v>
      </c>
      <c r="B96" s="13">
        <f>調査票!$E$96</f>
        <v>0</v>
      </c>
    </row>
    <row r="97" spans="1:2" x14ac:dyDescent="0.4">
      <c r="A97" s="12" t="s">
        <v>120</v>
      </c>
      <c r="B97" s="13">
        <f>調査票!$E$97</f>
        <v>0</v>
      </c>
    </row>
    <row r="98" spans="1:2" x14ac:dyDescent="0.4">
      <c r="A98" s="12" t="s">
        <v>132</v>
      </c>
      <c r="B98" s="12">
        <f>調査票!$G$98</f>
        <v>0</v>
      </c>
    </row>
    <row r="99" spans="1:2" x14ac:dyDescent="0.4">
      <c r="A99" s="12" t="s">
        <v>135</v>
      </c>
      <c r="B99" s="13">
        <f>調査票!$E$101</f>
        <v>0</v>
      </c>
    </row>
    <row r="100" spans="1:2" x14ac:dyDescent="0.4">
      <c r="A100" s="12" t="s">
        <v>136</v>
      </c>
      <c r="B100" s="13">
        <f>調査票!$E$102</f>
        <v>0</v>
      </c>
    </row>
    <row r="101" spans="1:2" x14ac:dyDescent="0.4">
      <c r="A101" s="12" t="s">
        <v>137</v>
      </c>
      <c r="B101" s="13">
        <f>調査票!$E$103</f>
        <v>0</v>
      </c>
    </row>
    <row r="102" spans="1:2" x14ac:dyDescent="0.4">
      <c r="A102" s="12" t="s">
        <v>138</v>
      </c>
      <c r="B102" s="13">
        <f>調査票!$E$104</f>
        <v>0</v>
      </c>
    </row>
    <row r="103" spans="1:2" x14ac:dyDescent="0.4">
      <c r="A103" s="12" t="s">
        <v>139</v>
      </c>
      <c r="B103" s="13">
        <f>調査票!$E$105</f>
        <v>0</v>
      </c>
    </row>
    <row r="104" spans="1:2" x14ac:dyDescent="0.4">
      <c r="A104" s="12" t="s">
        <v>140</v>
      </c>
      <c r="B104" s="13">
        <f>調査票!$E$106</f>
        <v>0</v>
      </c>
    </row>
    <row r="105" spans="1:2" x14ac:dyDescent="0.4">
      <c r="A105" s="12" t="s">
        <v>141</v>
      </c>
      <c r="B105" s="13">
        <f>調査票!$E$107</f>
        <v>0</v>
      </c>
    </row>
    <row r="106" spans="1:2" x14ac:dyDescent="0.4">
      <c r="A106" s="12" t="s">
        <v>142</v>
      </c>
      <c r="B106" s="13">
        <f>調査票!$E$108</f>
        <v>0</v>
      </c>
    </row>
    <row r="107" spans="1:2" x14ac:dyDescent="0.4">
      <c r="A107" s="12" t="s">
        <v>143</v>
      </c>
      <c r="B107" s="13">
        <f>調査票!$E$109</f>
        <v>0</v>
      </c>
    </row>
    <row r="108" spans="1:2" x14ac:dyDescent="0.4">
      <c r="A108" s="12" t="s">
        <v>144</v>
      </c>
      <c r="B108" s="13">
        <f>調査票!$E$110</f>
        <v>0</v>
      </c>
    </row>
    <row r="109" spans="1:2" x14ac:dyDescent="0.4">
      <c r="A109" s="12" t="s">
        <v>145</v>
      </c>
      <c r="B109" s="13">
        <f>調査票!$G$109</f>
        <v>0</v>
      </c>
    </row>
    <row r="110" spans="1:2" x14ac:dyDescent="0.4">
      <c r="A110" s="12" t="s">
        <v>133</v>
      </c>
      <c r="B110" s="13">
        <f>調査票!$E$111</f>
        <v>0</v>
      </c>
    </row>
    <row r="111" spans="1:2" x14ac:dyDescent="0.4">
      <c r="A111" s="12" t="s">
        <v>134</v>
      </c>
      <c r="B111" s="13">
        <f>調査票!$E$112</f>
        <v>0</v>
      </c>
    </row>
    <row r="112" spans="1:2" x14ac:dyDescent="0.4">
      <c r="A112" s="12" t="s">
        <v>148</v>
      </c>
      <c r="B112" s="13">
        <f>調査票!$E$114</f>
        <v>0</v>
      </c>
    </row>
    <row r="113" spans="1:2" x14ac:dyDescent="0.4">
      <c r="A113" s="12" t="s">
        <v>149</v>
      </c>
      <c r="B113" s="13">
        <f>調査票!$E$115</f>
        <v>0</v>
      </c>
    </row>
    <row r="114" spans="1:2" x14ac:dyDescent="0.4">
      <c r="A114" s="12" t="s">
        <v>150</v>
      </c>
      <c r="B114" s="13">
        <f>調査票!$E$116</f>
        <v>0</v>
      </c>
    </row>
    <row r="115" spans="1:2" x14ac:dyDescent="0.4">
      <c r="A115" s="12" t="s">
        <v>151</v>
      </c>
      <c r="B115" s="13">
        <f>調査票!$E$117</f>
        <v>0</v>
      </c>
    </row>
    <row r="116" spans="1:2" x14ac:dyDescent="0.4">
      <c r="A116" s="12" t="s">
        <v>152</v>
      </c>
      <c r="B116" s="13">
        <f>調査票!$E$118</f>
        <v>0</v>
      </c>
    </row>
    <row r="117" spans="1:2" x14ac:dyDescent="0.4">
      <c r="A117" s="12" t="s">
        <v>153</v>
      </c>
      <c r="B117" s="13">
        <f>調査票!$E$119</f>
        <v>0</v>
      </c>
    </row>
    <row r="118" spans="1:2" x14ac:dyDescent="0.4">
      <c r="A118" s="12" t="s">
        <v>154</v>
      </c>
      <c r="B118" s="13">
        <f>調査票!$E$120</f>
        <v>0</v>
      </c>
    </row>
    <row r="119" spans="1:2" x14ac:dyDescent="0.4">
      <c r="A119" s="12" t="s">
        <v>155</v>
      </c>
      <c r="B119" s="13">
        <f>調査票!$E$121</f>
        <v>0</v>
      </c>
    </row>
    <row r="120" spans="1:2" x14ac:dyDescent="0.4">
      <c r="A120" s="12" t="s">
        <v>156</v>
      </c>
      <c r="B120" s="13">
        <f>調査票!$E$122</f>
        <v>0</v>
      </c>
    </row>
    <row r="121" spans="1:2" x14ac:dyDescent="0.4">
      <c r="A121" s="12" t="s">
        <v>157</v>
      </c>
      <c r="B121" s="13">
        <f>調査票!$E$123</f>
        <v>0</v>
      </c>
    </row>
    <row r="122" spans="1:2" x14ac:dyDescent="0.4">
      <c r="A122" s="12" t="s">
        <v>158</v>
      </c>
      <c r="B122" s="13">
        <f>調査票!$G$122</f>
        <v>0</v>
      </c>
    </row>
    <row r="123" spans="1:2" x14ac:dyDescent="0.4">
      <c r="A123" s="12" t="s">
        <v>146</v>
      </c>
      <c r="B123" s="13">
        <f>調査票!$E$124</f>
        <v>0</v>
      </c>
    </row>
    <row r="124" spans="1:2" x14ac:dyDescent="0.4">
      <c r="A124" s="12" t="s">
        <v>147</v>
      </c>
      <c r="B124" s="13">
        <f>調査票!$E$125</f>
        <v>0</v>
      </c>
    </row>
    <row r="125" spans="1:2" x14ac:dyDescent="0.4">
      <c r="A125" s="12" t="s">
        <v>159</v>
      </c>
      <c r="B125" s="12">
        <f>調査票!$G$126</f>
        <v>0</v>
      </c>
    </row>
    <row r="126" spans="1:2" x14ac:dyDescent="0.4">
      <c r="A126" s="12" t="s">
        <v>162</v>
      </c>
      <c r="B126" s="13">
        <f>調査票!$E$128</f>
        <v>0</v>
      </c>
    </row>
    <row r="127" spans="1:2" x14ac:dyDescent="0.4">
      <c r="A127" s="12" t="s">
        <v>163</v>
      </c>
      <c r="B127" s="13">
        <f>調査票!$E$129</f>
        <v>0</v>
      </c>
    </row>
    <row r="128" spans="1:2" x14ac:dyDescent="0.4">
      <c r="A128" s="12" t="s">
        <v>164</v>
      </c>
      <c r="B128" s="13">
        <f>調査票!$E$130</f>
        <v>0</v>
      </c>
    </row>
    <row r="129" spans="1:2" x14ac:dyDescent="0.4">
      <c r="A129" s="12" t="s">
        <v>165</v>
      </c>
      <c r="B129" s="13">
        <f>調査票!$E$131</f>
        <v>0</v>
      </c>
    </row>
    <row r="130" spans="1:2" x14ac:dyDescent="0.4">
      <c r="A130" s="12" t="s">
        <v>166</v>
      </c>
      <c r="B130" s="13">
        <f>調査票!$E$132</f>
        <v>0</v>
      </c>
    </row>
    <row r="131" spans="1:2" x14ac:dyDescent="0.4">
      <c r="A131" s="12" t="s">
        <v>167</v>
      </c>
      <c r="B131" s="13">
        <f>調査票!$E$133</f>
        <v>0</v>
      </c>
    </row>
    <row r="132" spans="1:2" x14ac:dyDescent="0.4">
      <c r="A132" s="12" t="s">
        <v>168</v>
      </c>
      <c r="B132" s="13">
        <f>調査票!$E$134</f>
        <v>0</v>
      </c>
    </row>
    <row r="133" spans="1:2" x14ac:dyDescent="0.4">
      <c r="A133" s="12" t="s">
        <v>169</v>
      </c>
      <c r="B133" s="13">
        <f>調査票!$E$135</f>
        <v>0</v>
      </c>
    </row>
    <row r="134" spans="1:2" x14ac:dyDescent="0.4">
      <c r="A134" s="12" t="s">
        <v>170</v>
      </c>
      <c r="B134" s="13">
        <f>調査票!$E$136</f>
        <v>0</v>
      </c>
    </row>
    <row r="135" spans="1:2" x14ac:dyDescent="0.4">
      <c r="A135" s="12" t="s">
        <v>171</v>
      </c>
      <c r="B135" s="13">
        <f>調査票!$E$137</f>
        <v>0</v>
      </c>
    </row>
    <row r="136" spans="1:2" x14ac:dyDescent="0.4">
      <c r="A136" s="12" t="s">
        <v>172</v>
      </c>
      <c r="B136" s="13">
        <f>調査票!$G$136</f>
        <v>0</v>
      </c>
    </row>
    <row r="137" spans="1:2" x14ac:dyDescent="0.4">
      <c r="A137" s="12" t="s">
        <v>160</v>
      </c>
      <c r="B137" s="13">
        <f>調査票!$E$138</f>
        <v>0</v>
      </c>
    </row>
    <row r="138" spans="1:2" x14ac:dyDescent="0.4">
      <c r="A138" s="12" t="s">
        <v>161</v>
      </c>
      <c r="B138" s="13">
        <f>調査票!$E$139</f>
        <v>0</v>
      </c>
    </row>
    <row r="139" spans="1:2" x14ac:dyDescent="0.4">
      <c r="A139" s="12" t="s">
        <v>175</v>
      </c>
      <c r="B139" s="13">
        <f>調査票!$E$141</f>
        <v>0</v>
      </c>
    </row>
    <row r="140" spans="1:2" x14ac:dyDescent="0.4">
      <c r="A140" s="12" t="s">
        <v>176</v>
      </c>
      <c r="B140" s="13">
        <f>調査票!$E$142</f>
        <v>0</v>
      </c>
    </row>
    <row r="141" spans="1:2" x14ac:dyDescent="0.4">
      <c r="A141" s="12" t="s">
        <v>177</v>
      </c>
      <c r="B141" s="13">
        <f>調査票!$E$143</f>
        <v>0</v>
      </c>
    </row>
    <row r="142" spans="1:2" x14ac:dyDescent="0.4">
      <c r="A142" s="12" t="s">
        <v>178</v>
      </c>
      <c r="B142" s="13">
        <f>調査票!$E$144</f>
        <v>0</v>
      </c>
    </row>
    <row r="143" spans="1:2" x14ac:dyDescent="0.4">
      <c r="A143" s="12" t="s">
        <v>179</v>
      </c>
      <c r="B143" s="13">
        <f>調査票!$E$145</f>
        <v>0</v>
      </c>
    </row>
    <row r="144" spans="1:2" x14ac:dyDescent="0.4">
      <c r="A144" s="12" t="s">
        <v>180</v>
      </c>
      <c r="B144" s="13">
        <f>調査票!$E$146</f>
        <v>0</v>
      </c>
    </row>
    <row r="145" spans="1:2" x14ac:dyDescent="0.4">
      <c r="A145" s="12" t="s">
        <v>181</v>
      </c>
      <c r="B145" s="13">
        <f>調査票!$E$147</f>
        <v>0</v>
      </c>
    </row>
    <row r="146" spans="1:2" x14ac:dyDescent="0.4">
      <c r="A146" s="12" t="s">
        <v>182</v>
      </c>
      <c r="B146" s="13">
        <f>調査票!$E$148</f>
        <v>0</v>
      </c>
    </row>
    <row r="147" spans="1:2" x14ac:dyDescent="0.4">
      <c r="A147" s="12" t="s">
        <v>183</v>
      </c>
      <c r="B147" s="13">
        <f>調査票!$E$149</f>
        <v>0</v>
      </c>
    </row>
    <row r="148" spans="1:2" x14ac:dyDescent="0.4">
      <c r="A148" s="12" t="s">
        <v>184</v>
      </c>
      <c r="B148" s="13">
        <f>調査票!$E$150</f>
        <v>0</v>
      </c>
    </row>
    <row r="149" spans="1:2" x14ac:dyDescent="0.4">
      <c r="A149" s="12" t="s">
        <v>185</v>
      </c>
      <c r="B149" s="13">
        <f>調査票!$G$149</f>
        <v>0</v>
      </c>
    </row>
    <row r="150" spans="1:2" x14ac:dyDescent="0.4">
      <c r="A150" s="12" t="s">
        <v>173</v>
      </c>
      <c r="B150" s="13">
        <f>調査票!$E$151</f>
        <v>0</v>
      </c>
    </row>
    <row r="151" spans="1:2" x14ac:dyDescent="0.4">
      <c r="A151" s="12" t="s">
        <v>174</v>
      </c>
      <c r="B151" s="13">
        <f>調査票!$E$152</f>
        <v>0</v>
      </c>
    </row>
    <row r="152" spans="1:2" x14ac:dyDescent="0.4">
      <c r="A152" s="12" t="s">
        <v>186</v>
      </c>
      <c r="B152" s="12">
        <f>調査票!$G$153</f>
        <v>0</v>
      </c>
    </row>
    <row r="153" spans="1:2" x14ac:dyDescent="0.4">
      <c r="A153" s="12" t="s">
        <v>187</v>
      </c>
      <c r="B153" s="13">
        <f>調査票!$E$158</f>
        <v>0</v>
      </c>
    </row>
    <row r="154" spans="1:2" x14ac:dyDescent="0.4">
      <c r="A154" s="12" t="s">
        <v>188</v>
      </c>
      <c r="B154" s="13">
        <f>調査票!$E$159</f>
        <v>0</v>
      </c>
    </row>
    <row r="155" spans="1:2" x14ac:dyDescent="0.4">
      <c r="A155" s="12" t="s">
        <v>189</v>
      </c>
      <c r="B155" s="13">
        <f>調査票!$E$160</f>
        <v>0</v>
      </c>
    </row>
    <row r="156" spans="1:2" x14ac:dyDescent="0.4">
      <c r="A156" s="12" t="s">
        <v>190</v>
      </c>
      <c r="B156" s="13">
        <f>調査票!$E$161</f>
        <v>0</v>
      </c>
    </row>
    <row r="157" spans="1:2" x14ac:dyDescent="0.4">
      <c r="A157" s="12" t="s">
        <v>192</v>
      </c>
      <c r="B157" s="13">
        <f>調査票!$E$162</f>
        <v>0</v>
      </c>
    </row>
    <row r="158" spans="1:2" x14ac:dyDescent="0.4">
      <c r="A158" s="12" t="s">
        <v>191</v>
      </c>
      <c r="B158" s="12">
        <f>調査票!$G$162</f>
        <v>0</v>
      </c>
    </row>
    <row r="159" spans="1:2" x14ac:dyDescent="0.4">
      <c r="A159" s="12" t="s">
        <v>193</v>
      </c>
      <c r="B159" s="13">
        <f>調査票!$E$164</f>
        <v>0</v>
      </c>
    </row>
    <row r="160" spans="1:2" x14ac:dyDescent="0.4">
      <c r="A160" s="12" t="s">
        <v>194</v>
      </c>
      <c r="B160" s="13">
        <f>調査票!$E$165</f>
        <v>0</v>
      </c>
    </row>
    <row r="161" spans="1:2" x14ac:dyDescent="0.4">
      <c r="A161" s="12" t="s">
        <v>195</v>
      </c>
      <c r="B161" s="13">
        <f>調査票!$E$166</f>
        <v>0</v>
      </c>
    </row>
    <row r="162" spans="1:2" x14ac:dyDescent="0.4">
      <c r="A162" s="12" t="s">
        <v>196</v>
      </c>
      <c r="B162" s="13">
        <f>調査票!$E$167</f>
        <v>0</v>
      </c>
    </row>
    <row r="163" spans="1:2" x14ac:dyDescent="0.4">
      <c r="A163" s="12" t="s">
        <v>197</v>
      </c>
      <c r="B163" s="12" t="str">
        <f>調査票!$G$167</f>
        <v>（自動転記）</v>
      </c>
    </row>
    <row r="164" spans="1:2" x14ac:dyDescent="0.4">
      <c r="A164" s="12" t="s">
        <v>198</v>
      </c>
      <c r="B164" s="13">
        <f>調査票!$E$170</f>
        <v>0</v>
      </c>
    </row>
    <row r="165" spans="1:2" x14ac:dyDescent="0.4">
      <c r="A165" s="12" t="s">
        <v>199</v>
      </c>
      <c r="B165" s="13">
        <f>調査票!$E$171</f>
        <v>0</v>
      </c>
    </row>
    <row r="166" spans="1:2" x14ac:dyDescent="0.4">
      <c r="A166" s="12" t="s">
        <v>200</v>
      </c>
      <c r="B166" s="13">
        <f>調査票!$E$172</f>
        <v>0</v>
      </c>
    </row>
    <row r="167" spans="1:2" x14ac:dyDescent="0.4">
      <c r="A167" s="12" t="s">
        <v>201</v>
      </c>
      <c r="B167" s="13">
        <f>調査票!$E$173</f>
        <v>0</v>
      </c>
    </row>
    <row r="168" spans="1:2" x14ac:dyDescent="0.4">
      <c r="A168" s="12" t="s">
        <v>202</v>
      </c>
      <c r="B168" s="13">
        <f>調査票!$E$174</f>
        <v>0</v>
      </c>
    </row>
    <row r="169" spans="1:2" x14ac:dyDescent="0.4">
      <c r="A169" s="12" t="s">
        <v>203</v>
      </c>
      <c r="B169" s="13">
        <f>調査票!$G$174</f>
        <v>0</v>
      </c>
    </row>
    <row r="170" spans="1:2" x14ac:dyDescent="0.4">
      <c r="A170" s="12" t="s">
        <v>204</v>
      </c>
      <c r="B170" s="13">
        <f>調査票!$E$176</f>
        <v>0</v>
      </c>
    </row>
    <row r="171" spans="1:2" x14ac:dyDescent="0.4">
      <c r="A171" s="12" t="s">
        <v>205</v>
      </c>
      <c r="B171" s="13">
        <f>調査票!$E$177</f>
        <v>0</v>
      </c>
    </row>
    <row r="172" spans="1:2" x14ac:dyDescent="0.4">
      <c r="A172" s="12" t="s">
        <v>206</v>
      </c>
      <c r="B172" s="13">
        <f>調査票!$E$178</f>
        <v>0</v>
      </c>
    </row>
    <row r="173" spans="1:2" x14ac:dyDescent="0.4">
      <c r="A173" s="12" t="s">
        <v>207</v>
      </c>
      <c r="B173" s="13">
        <f>調査票!$E$179</f>
        <v>0</v>
      </c>
    </row>
    <row r="174" spans="1:2" x14ac:dyDescent="0.4">
      <c r="A174" s="12" t="s">
        <v>208</v>
      </c>
      <c r="B174" s="12" t="str">
        <f>調査票!$G$179</f>
        <v>（自動転記）</v>
      </c>
    </row>
    <row r="175" spans="1:2" x14ac:dyDescent="0.4">
      <c r="A175" s="12" t="s">
        <v>209</v>
      </c>
      <c r="B175" s="12">
        <f>調査票!$E$181</f>
        <v>0</v>
      </c>
    </row>
    <row r="176" spans="1:2" x14ac:dyDescent="0.4">
      <c r="A176" s="12" t="s">
        <v>210</v>
      </c>
      <c r="B176" s="12">
        <f>調査票!$G$181</f>
        <v>0</v>
      </c>
    </row>
    <row r="177" spans="1:2" x14ac:dyDescent="0.4">
      <c r="A177" s="12" t="s">
        <v>211</v>
      </c>
      <c r="B177" s="12">
        <f>調査票!$G$183</f>
        <v>0</v>
      </c>
    </row>
    <row r="178" spans="1:2" x14ac:dyDescent="0.4">
      <c r="A178" s="12" t="s">
        <v>212</v>
      </c>
      <c r="B178" s="12">
        <f>調査票!$G$185</f>
        <v>0</v>
      </c>
    </row>
    <row r="179" spans="1:2" x14ac:dyDescent="0.4">
      <c r="A179" s="12" t="s">
        <v>230</v>
      </c>
      <c r="B179" s="12">
        <f>調査票!$G$187</f>
        <v>0</v>
      </c>
    </row>
  </sheetData>
  <sheetProtection selectLockedCells="1" selectUnlockedCells="1"/>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workbookViewId="0"/>
  </sheetViews>
  <sheetFormatPr defaultRowHeight="18.75" x14ac:dyDescent="0.4"/>
  <cols>
    <col min="1" max="1" width="3.5" bestFit="1" customWidth="1"/>
    <col min="2" max="2" width="3.375" bestFit="1" customWidth="1"/>
  </cols>
  <sheetData>
    <row r="1" spans="1:2" x14ac:dyDescent="0.4">
      <c r="A1" s="1" t="s">
        <v>5</v>
      </c>
      <c r="B1" t="s">
        <v>12</v>
      </c>
    </row>
    <row r="2" spans="1:2" x14ac:dyDescent="0.4">
      <c r="A2" t="s">
        <v>6</v>
      </c>
      <c r="B2" t="s">
        <v>13</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調査票</vt:lpstr>
      <vt:lpstr>集計用</vt:lpstr>
      <vt:lpstr>リスト項目</vt:lpstr>
      <vt:lpstr>調査票!Print_Area</vt:lpstr>
      <vt:lpstr>チェック</vt:lpstr>
      <vt:lpstr>有無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2018-08-09T08:59:03Z</dcterms:created>
  <dcterms:modified xsi:type="dcterms:W3CDTF">2018-08-09T10:08:21Z</dcterms:modified>
</cp:coreProperties>
</file>